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15" windowWidth="11340" windowHeight="7845" activeTab="0"/>
  </bookViews>
  <sheets>
    <sheet name="VAIKAI-P.V " sheetId="1" r:id="rId1"/>
    <sheet name="VAIKAI-P.M " sheetId="2" r:id="rId2"/>
    <sheet name="VAIKAI -š.m. " sheetId="3" r:id="rId3"/>
    <sheet name="VAIKAI-Š.V " sheetId="4" r:id="rId4"/>
  </sheets>
  <definedNames/>
  <calcPr fullCalcOnLoad="1"/>
</workbook>
</file>

<file path=xl/sharedStrings.xml><?xml version="1.0" encoding="utf-8"?>
<sst xmlns="http://schemas.openxmlformats.org/spreadsheetml/2006/main" count="276" uniqueCount="148">
  <si>
    <t>Eil.Nr.</t>
  </si>
  <si>
    <t>Suma</t>
  </si>
  <si>
    <t>S  e  r  i  j  o  s</t>
  </si>
  <si>
    <t>Gimimo metai</t>
  </si>
  <si>
    <t>Pistoletas</t>
  </si>
  <si>
    <t>Organizacijos  pavadinimas</t>
  </si>
  <si>
    <t>Sportininko                     Vardas Pavardė</t>
  </si>
  <si>
    <t>Komandiniai Taškai</t>
  </si>
  <si>
    <t>Komandiniai taškai</t>
  </si>
  <si>
    <t>Vyr.sekretorė</t>
  </si>
  <si>
    <t>Vyr.teisėja</t>
  </si>
  <si>
    <t>Kauno raj.</t>
  </si>
  <si>
    <t>Lukas Žičkevičius</t>
  </si>
  <si>
    <t>Henrikas Rakauskas</t>
  </si>
  <si>
    <t>Kauno SM"Gaja"</t>
  </si>
  <si>
    <t>Vanesa Makčinskaitė</t>
  </si>
  <si>
    <t>Vika Ulinskaitė</t>
  </si>
  <si>
    <t>Marius Vasiljevas</t>
  </si>
  <si>
    <t>Ineta  Žumbakytė</t>
  </si>
  <si>
    <t>Angelina Sanikova</t>
  </si>
  <si>
    <t>Skaistė Sotinaitė</t>
  </si>
  <si>
    <t>Akvilė Dulkytė</t>
  </si>
  <si>
    <t>Jogaila Vaicekauskas</t>
  </si>
  <si>
    <t>Mykolas Giedraitis</t>
  </si>
  <si>
    <t>Domantas Bilskis</t>
  </si>
  <si>
    <t>Matas Bandzevičius</t>
  </si>
  <si>
    <t>Justina Mekionytė</t>
  </si>
  <si>
    <t>Ieva Liutkevičiūtė</t>
  </si>
  <si>
    <t>Teodoras Žalkauskas</t>
  </si>
  <si>
    <t>Deimantas Remenčius</t>
  </si>
  <si>
    <t>Laurynas Stakė</t>
  </si>
  <si>
    <t>Džiugas Morkūnas</t>
  </si>
  <si>
    <t>Jonas Micė</t>
  </si>
  <si>
    <t>Gustas Lieščinskas</t>
  </si>
  <si>
    <t>Nojus Žakevičius</t>
  </si>
  <si>
    <t>Ervinas Keršis</t>
  </si>
  <si>
    <t>Dominykas Gedminas</t>
  </si>
  <si>
    <t>Luka Posiakinaitė</t>
  </si>
  <si>
    <t>Arminas Šarkys</t>
  </si>
  <si>
    <t>Vilius Kerševičius</t>
  </si>
  <si>
    <t>PP-20 šūvių</t>
  </si>
  <si>
    <t xml:space="preserve">         2017 m. kovo 18-19 d.</t>
  </si>
  <si>
    <t xml:space="preserve">
2017 METŲ LIETUVOS VAIKŲ  KOMANDINIS  ŠAUDYMO ČEMPIONATAS PNEUMATINIAIS GINKLAIS 
</t>
  </si>
  <si>
    <t xml:space="preserve">   2017 m. kovo 18-19 d.</t>
  </si>
  <si>
    <t>PŠ-20 šūvių</t>
  </si>
  <si>
    <t xml:space="preserve">   ŠAUTUVAS</t>
  </si>
  <si>
    <t xml:space="preserve">              VAIKAI</t>
  </si>
  <si>
    <t>2017 m. kovo 18-19 d.</t>
  </si>
  <si>
    <t xml:space="preserve">      ŠAUTUVAS</t>
  </si>
  <si>
    <t xml:space="preserve">           VAIKAI</t>
  </si>
  <si>
    <t>2003 ir jaunesni vaikinai</t>
  </si>
  <si>
    <t>2003 ir jaunesnės merginos</t>
  </si>
  <si>
    <t xml:space="preserve">            VAIKAI</t>
  </si>
  <si>
    <t>Ieva Kikaitė</t>
  </si>
  <si>
    <t>Povilas Kelpša</t>
  </si>
  <si>
    <t>Neda Dapkevičiūtė</t>
  </si>
  <si>
    <t>Benas Paškevičius</t>
  </si>
  <si>
    <t>Greta Jurpalytė</t>
  </si>
  <si>
    <t>Kauno r.</t>
  </si>
  <si>
    <t>Emilija Miliajevaitė</t>
  </si>
  <si>
    <t xml:space="preserve">Vilnius </t>
  </si>
  <si>
    <t>Kamilė Černiauskaitė</t>
  </si>
  <si>
    <t>Aleksandr Markov</t>
  </si>
  <si>
    <t xml:space="preserve">Vilnius I </t>
  </si>
  <si>
    <t>Arnas Petrauskas</t>
  </si>
  <si>
    <t>Vilnius I</t>
  </si>
  <si>
    <t xml:space="preserve">Aleksas Kasakovskis </t>
  </si>
  <si>
    <t xml:space="preserve">Vytaras Paigozinas </t>
  </si>
  <si>
    <t>Vilnius II</t>
  </si>
  <si>
    <t>Matas Stankevičius</t>
  </si>
  <si>
    <t>Jakubas Milgevič</t>
  </si>
  <si>
    <t>Inesa Subotovič</t>
  </si>
  <si>
    <t>Vilniaus raj.</t>
  </si>
  <si>
    <t>Evelina Volodko</t>
  </si>
  <si>
    <t>Valetina Sinkevič</t>
  </si>
  <si>
    <t>Patryk Butkevič</t>
  </si>
  <si>
    <t xml:space="preserve">Valdemaras Nikitinas </t>
  </si>
  <si>
    <t>Kacper Rynkievič</t>
  </si>
  <si>
    <t>Andrej Barčenkov</t>
  </si>
  <si>
    <t>Tomas Širvinskas</t>
  </si>
  <si>
    <t>Oskar Avgustovski</t>
  </si>
  <si>
    <t>Ugnius Dzikunskas</t>
  </si>
  <si>
    <t>Edvinas Aponas</t>
  </si>
  <si>
    <t>Juras Blaškys</t>
  </si>
  <si>
    <t>Erikas Bražinskas</t>
  </si>
  <si>
    <t>Vakaris Krivida</t>
  </si>
  <si>
    <t>Kajus Grinkevičius</t>
  </si>
  <si>
    <t>Eimantas Juzukonis</t>
  </si>
  <si>
    <t>Rokas Urbonavičius</t>
  </si>
  <si>
    <t>Dovydas Vaitkevičius</t>
  </si>
  <si>
    <t>Alytus I</t>
  </si>
  <si>
    <t>Aytus II</t>
  </si>
  <si>
    <t>Alytus-Elektrėnai</t>
  </si>
  <si>
    <t>Ugnė Bručaitė</t>
  </si>
  <si>
    <t>Alytus</t>
  </si>
  <si>
    <t>Agnė Venskutonytė</t>
  </si>
  <si>
    <t>Ramunė Traskauskaitė</t>
  </si>
  <si>
    <t>Greta Griškauskaitė</t>
  </si>
  <si>
    <t>Agnė Pliaugaitė</t>
  </si>
  <si>
    <t>Samanta Kručkaitė</t>
  </si>
  <si>
    <t>Dainora Šimkūnaitė</t>
  </si>
  <si>
    <t>Rita Morkūnaitė</t>
  </si>
  <si>
    <t>Augustė Pūdymaitytė</t>
  </si>
  <si>
    <t>Loreta Pušinskaitė</t>
  </si>
  <si>
    <t>Rasa Čebatoriūtė</t>
  </si>
  <si>
    <t>Trakai</t>
  </si>
  <si>
    <t>Alytus II</t>
  </si>
  <si>
    <t>Alytus III</t>
  </si>
  <si>
    <t>Aurimas Dusevičius</t>
  </si>
  <si>
    <t>Martynas Mankus</t>
  </si>
  <si>
    <t>Domas Bernatavičius</t>
  </si>
  <si>
    <t>Ervinas Norus</t>
  </si>
  <si>
    <t>Aivaras Būtėnas</t>
  </si>
  <si>
    <t>Lukas Matonis</t>
  </si>
  <si>
    <t>Ugnius Latauskas</t>
  </si>
  <si>
    <t>Kauno SM"Gaja" I</t>
  </si>
  <si>
    <t>Kauno SM"Gaja" II</t>
  </si>
  <si>
    <t>Kauno SM"Gaja" III</t>
  </si>
  <si>
    <t>Evaldas Grikis</t>
  </si>
  <si>
    <t xml:space="preserve"> Biržų KKSC</t>
  </si>
  <si>
    <t>Deivydas Ališauskas</t>
  </si>
  <si>
    <t>Ernestas Dagys</t>
  </si>
  <si>
    <t>Gabrielė Tamošiūnaitė</t>
  </si>
  <si>
    <t>Vakarė Mikalauskaitė</t>
  </si>
  <si>
    <t>Šiauliai SM “Dubysa”</t>
  </si>
  <si>
    <t>Modestas Budriūnas</t>
  </si>
  <si>
    <t>Paulius Viplentas</t>
  </si>
  <si>
    <t>Kasparas Bajoras</t>
  </si>
  <si>
    <t>Rokas Dovydėnas</t>
  </si>
  <si>
    <t>Domantas Černius</t>
  </si>
  <si>
    <t>Dominykas Kublickas</t>
  </si>
  <si>
    <t>Tomas Pučinskas</t>
  </si>
  <si>
    <t>Augustas Gurliauskas</t>
  </si>
  <si>
    <t>Martynas Kuriakinas</t>
  </si>
  <si>
    <t>Rokas Motuzas</t>
  </si>
  <si>
    <t>Arijus Kurkulis</t>
  </si>
  <si>
    <t>Mantvydas Strielčiūnas</t>
  </si>
  <si>
    <t xml:space="preserve">       Vilnius,Kaunas,Alytus,Rokiškio KKSC</t>
  </si>
  <si>
    <t>Rokiškio KKSC I</t>
  </si>
  <si>
    <t>Rokiškio KKSC II</t>
  </si>
  <si>
    <t>VIETA</t>
  </si>
  <si>
    <t>I</t>
  </si>
  <si>
    <t>II</t>
  </si>
  <si>
    <t>III</t>
  </si>
  <si>
    <t>Virginija Karandienė</t>
  </si>
  <si>
    <t>Raminta Masalskytė</t>
  </si>
  <si>
    <t>Orestas Plekavičius</t>
  </si>
  <si>
    <t>Eil.  Nr.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</si>
</sst>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427]yyyy\ &quot;m.&quot;\ mmmm\ d\ &quot;d.&quot;"/>
    <numFmt numFmtId="198" formatCode="&quot;Taip&quot;;&quot;Taip&quot;;&quot;Ne&quot;"/>
    <numFmt numFmtId="199" formatCode="&quot;Teisinga&quot;;&quot;Teisinga&quot;;&quot;Klaidinga&quot;"/>
    <numFmt numFmtId="200" formatCode="[$€-2]\ ###,000_);[Red]\([$€-2]\ ###,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64" applyFont="1" applyBorder="1" applyAlignment="1">
      <alignment horizontal="center"/>
      <protection/>
    </xf>
    <xf numFmtId="0" fontId="4" fillId="0" borderId="11" xfId="64" applyFont="1" applyBorder="1" applyAlignment="1">
      <alignment horizontal="center" vertical="center" shrinkToFit="1"/>
      <protection/>
    </xf>
    <xf numFmtId="0" fontId="4" fillId="0" borderId="11" xfId="0" applyFont="1" applyBorder="1" applyAlignment="1">
      <alignment horizontal="center" vertical="center" shrinkToFit="1"/>
    </xf>
    <xf numFmtId="0" fontId="4" fillId="0" borderId="11" xfId="65" applyFont="1" applyBorder="1" applyAlignment="1">
      <alignment horizontal="center" vertical="center" shrinkToFit="1"/>
      <protection/>
    </xf>
    <xf numFmtId="0" fontId="4" fillId="0" borderId="11" xfId="65" applyFont="1" applyFill="1" applyBorder="1" applyAlignment="1">
      <alignment horizontal="center" vertical="center" shrinkToFit="1"/>
      <protection/>
    </xf>
    <xf numFmtId="0" fontId="4" fillId="0" borderId="11" xfId="59" applyFont="1" applyBorder="1" applyAlignment="1">
      <alignment horizontal="center" vertical="center" shrinkToFit="1"/>
      <protection/>
    </xf>
    <xf numFmtId="0" fontId="4" fillId="0" borderId="11" xfId="0" applyFont="1" applyBorder="1" applyAlignment="1">
      <alignment horizontal="center" vertical="top" wrapText="1"/>
    </xf>
    <xf numFmtId="0" fontId="4" fillId="0" borderId="11" xfId="59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17" fillId="0" borderId="11" xfId="65" applyFont="1" applyBorder="1" applyAlignment="1">
      <alignment horizontal="center" vertical="center" shrinkToFit="1"/>
      <protection/>
    </xf>
    <xf numFmtId="0" fontId="4" fillId="0" borderId="11" xfId="59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64" applyFont="1" applyFill="1" applyBorder="1" applyAlignment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64" applyFont="1" applyBorder="1" applyAlignment="1">
      <alignment horizontal="center" vertical="center" shrinkToFit="1"/>
      <protection/>
    </xf>
    <xf numFmtId="0" fontId="4" fillId="0" borderId="12" xfId="0" applyFont="1" applyBorder="1" applyAlignment="1">
      <alignment horizontal="center" vertical="center" shrinkToFit="1"/>
    </xf>
    <xf numFmtId="0" fontId="4" fillId="0" borderId="12" xfId="64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64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 2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2</xdr:row>
      <xdr:rowOff>114300</xdr:rowOff>
    </xdr:from>
    <xdr:to>
      <xdr:col>8</xdr:col>
      <xdr:colOff>323850</xdr:colOff>
      <xdr:row>5</xdr:row>
      <xdr:rowOff>19050</xdr:rowOff>
    </xdr:to>
    <xdr:pic>
      <xdr:nvPicPr>
        <xdr:cNvPr id="1" name="Picture 1" descr="5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6675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133350</xdr:rowOff>
    </xdr:from>
    <xdr:to>
      <xdr:col>8</xdr:col>
      <xdr:colOff>514350</xdr:colOff>
      <xdr:row>4</xdr:row>
      <xdr:rowOff>47625</xdr:rowOff>
    </xdr:to>
    <xdr:pic>
      <xdr:nvPicPr>
        <xdr:cNvPr id="1" name="Picture 1" descr="5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19075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2</xdr:row>
      <xdr:rowOff>295275</xdr:rowOff>
    </xdr:from>
    <xdr:to>
      <xdr:col>8</xdr:col>
      <xdr:colOff>400050</xdr:colOff>
      <xdr:row>5</xdr:row>
      <xdr:rowOff>114300</xdr:rowOff>
    </xdr:to>
    <xdr:pic>
      <xdr:nvPicPr>
        <xdr:cNvPr id="1" name="Picture 2" descr="2959_lg300_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752475"/>
          <a:ext cx="1304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333375</xdr:rowOff>
    </xdr:from>
    <xdr:to>
      <xdr:col>9</xdr:col>
      <xdr:colOff>371475</xdr:colOff>
      <xdr:row>4</xdr:row>
      <xdr:rowOff>104775</xdr:rowOff>
    </xdr:to>
    <xdr:pic>
      <xdr:nvPicPr>
        <xdr:cNvPr id="1" name="Picture 2" descr="2959_lg300_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41910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J41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6.140625" style="0" customWidth="1"/>
    <col min="2" max="2" width="30.28125" style="0" customWidth="1"/>
    <col min="3" max="3" width="12.421875" style="0" customWidth="1"/>
    <col min="4" max="4" width="21.140625" style="0" customWidth="1"/>
    <col min="5" max="6" width="9.57421875" style="0" customWidth="1"/>
    <col min="8" max="8" width="10.8515625" style="0" customWidth="1"/>
    <col min="10" max="10" width="13.57421875" style="0" customWidth="1"/>
  </cols>
  <sheetData>
    <row r="2" spans="2:8" ht="30.75" customHeight="1">
      <c r="B2" s="84" t="s">
        <v>42</v>
      </c>
      <c r="C2" s="84"/>
      <c r="D2" s="84"/>
      <c r="E2" s="84"/>
      <c r="F2" s="84"/>
      <c r="G2" s="84"/>
      <c r="H2" s="84"/>
    </row>
    <row r="3" spans="2:8" ht="23.25" customHeight="1">
      <c r="B3" s="85"/>
      <c r="C3" s="85"/>
      <c r="D3" s="85"/>
      <c r="E3" s="85"/>
      <c r="F3" s="85"/>
      <c r="G3" s="85"/>
      <c r="H3" s="85"/>
    </row>
    <row r="4" ht="19.5" customHeight="1"/>
    <row r="5" spans="1:8" ht="15.75">
      <c r="A5" s="1"/>
      <c r="B5" s="86" t="s">
        <v>52</v>
      </c>
      <c r="C5" s="87"/>
      <c r="D5" s="87"/>
      <c r="E5" s="87"/>
      <c r="F5" s="87"/>
      <c r="G5" s="2"/>
      <c r="H5" s="2"/>
    </row>
    <row r="6" spans="1:10" ht="18.75">
      <c r="A6" s="4"/>
      <c r="B6" s="4" t="s">
        <v>40</v>
      </c>
      <c r="C6" s="88" t="s">
        <v>4</v>
      </c>
      <c r="D6" s="88"/>
      <c r="E6" s="88" t="s">
        <v>41</v>
      </c>
      <c r="F6" s="88"/>
      <c r="G6" s="88"/>
      <c r="H6" s="89"/>
      <c r="J6" s="8"/>
    </row>
    <row r="7" spans="1:10" ht="16.5" thickBot="1">
      <c r="A7" s="2"/>
      <c r="B7" s="2" t="s">
        <v>50</v>
      </c>
      <c r="C7" s="3"/>
      <c r="D7" s="3"/>
      <c r="E7" s="3" t="s">
        <v>137</v>
      </c>
      <c r="F7" s="3"/>
      <c r="G7" s="2"/>
      <c r="H7" s="2"/>
      <c r="J7" s="8"/>
    </row>
    <row r="8" spans="1:10" ht="16.5" customHeight="1" thickBot="1">
      <c r="A8" s="74" t="s">
        <v>0</v>
      </c>
      <c r="B8" s="75" t="s">
        <v>6</v>
      </c>
      <c r="C8" s="74" t="s">
        <v>3</v>
      </c>
      <c r="D8" s="77" t="s">
        <v>5</v>
      </c>
      <c r="E8" s="90" t="s">
        <v>2</v>
      </c>
      <c r="F8" s="90"/>
      <c r="G8" s="91" t="s">
        <v>1</v>
      </c>
      <c r="H8" s="72" t="s">
        <v>7</v>
      </c>
      <c r="I8" s="82" t="s">
        <v>140</v>
      </c>
      <c r="J8" s="7"/>
    </row>
    <row r="9" spans="1:10" ht="16.5" thickBot="1">
      <c r="A9" s="74"/>
      <c r="B9" s="76"/>
      <c r="C9" s="74"/>
      <c r="D9" s="78"/>
      <c r="E9" s="23">
        <v>1</v>
      </c>
      <c r="F9" s="23">
        <v>2</v>
      </c>
      <c r="G9" s="91"/>
      <c r="H9" s="73"/>
      <c r="I9" s="83"/>
      <c r="J9" s="8"/>
    </row>
    <row r="10" spans="1:10" ht="15.75">
      <c r="A10" s="45">
        <v>1</v>
      </c>
      <c r="B10" s="49" t="s">
        <v>81</v>
      </c>
      <c r="C10" s="57">
        <v>2003</v>
      </c>
      <c r="D10" s="49" t="s">
        <v>90</v>
      </c>
      <c r="E10" s="49">
        <v>85</v>
      </c>
      <c r="F10" s="49">
        <v>84</v>
      </c>
      <c r="G10" s="49">
        <f>SUM(E10:F10)</f>
        <v>169</v>
      </c>
      <c r="H10" s="71">
        <f>SUM(G10:G12)</f>
        <v>492</v>
      </c>
      <c r="I10" s="71" t="s">
        <v>141</v>
      </c>
      <c r="J10" s="8"/>
    </row>
    <row r="11" spans="1:10" ht="15.75">
      <c r="A11" s="30">
        <v>2</v>
      </c>
      <c r="B11" s="28" t="s">
        <v>82</v>
      </c>
      <c r="C11" s="28">
        <v>2003</v>
      </c>
      <c r="D11" s="27" t="s">
        <v>90</v>
      </c>
      <c r="E11" s="27">
        <v>83</v>
      </c>
      <c r="F11" s="27">
        <v>85</v>
      </c>
      <c r="G11" s="27">
        <f>SUM(E11:F11)</f>
        <v>168</v>
      </c>
      <c r="H11" s="68"/>
      <c r="I11" s="71"/>
      <c r="J11" s="8"/>
    </row>
    <row r="12" spans="1:10" ht="15.75">
      <c r="A12" s="30">
        <v>3</v>
      </c>
      <c r="B12" s="28" t="s">
        <v>83</v>
      </c>
      <c r="C12" s="28">
        <v>2003</v>
      </c>
      <c r="D12" s="27" t="s">
        <v>90</v>
      </c>
      <c r="E12" s="27">
        <v>82</v>
      </c>
      <c r="F12" s="27">
        <v>73</v>
      </c>
      <c r="G12" s="27">
        <f>SUM(E12:F12)</f>
        <v>155</v>
      </c>
      <c r="H12" s="70"/>
      <c r="I12" s="70"/>
      <c r="J12" s="8"/>
    </row>
    <row r="13" spans="1:10" ht="18" customHeight="1">
      <c r="A13" s="30">
        <v>4</v>
      </c>
      <c r="B13" s="31" t="s">
        <v>36</v>
      </c>
      <c r="C13" s="31">
        <v>2003</v>
      </c>
      <c r="D13" s="32" t="s">
        <v>115</v>
      </c>
      <c r="E13" s="31">
        <v>88</v>
      </c>
      <c r="F13" s="31">
        <v>84</v>
      </c>
      <c r="G13" s="27">
        <f aca="true" t="shared" si="0" ref="G13:G36">SUM(E13:F13)</f>
        <v>172</v>
      </c>
      <c r="H13" s="67">
        <f>SUM(G13:G15)</f>
        <v>489</v>
      </c>
      <c r="I13" s="67" t="s">
        <v>142</v>
      </c>
      <c r="J13" s="8"/>
    </row>
    <row r="14" spans="1:10" ht="18" customHeight="1">
      <c r="A14" s="30">
        <v>5</v>
      </c>
      <c r="B14" s="33" t="s">
        <v>23</v>
      </c>
      <c r="C14" s="33">
        <v>2003</v>
      </c>
      <c r="D14" s="32" t="s">
        <v>115</v>
      </c>
      <c r="E14" s="27">
        <v>82</v>
      </c>
      <c r="F14" s="27">
        <v>79</v>
      </c>
      <c r="G14" s="27">
        <f t="shared" si="0"/>
        <v>161</v>
      </c>
      <c r="H14" s="68"/>
      <c r="I14" s="71"/>
      <c r="J14" s="8"/>
    </row>
    <row r="15" spans="1:10" ht="18" customHeight="1">
      <c r="A15" s="30">
        <v>6</v>
      </c>
      <c r="B15" s="27" t="s">
        <v>24</v>
      </c>
      <c r="C15" s="27">
        <v>2004</v>
      </c>
      <c r="D15" s="32" t="s">
        <v>115</v>
      </c>
      <c r="E15" s="33">
        <v>82</v>
      </c>
      <c r="F15" s="33">
        <v>74</v>
      </c>
      <c r="G15" s="27">
        <f t="shared" si="0"/>
        <v>156</v>
      </c>
      <c r="H15" s="70"/>
      <c r="I15" s="70"/>
      <c r="J15" s="8"/>
    </row>
    <row r="16" spans="1:10" ht="18" customHeight="1">
      <c r="A16" s="30">
        <v>7</v>
      </c>
      <c r="B16" s="28" t="s">
        <v>84</v>
      </c>
      <c r="C16" s="28">
        <v>2003</v>
      </c>
      <c r="D16" s="27" t="s">
        <v>91</v>
      </c>
      <c r="E16" s="27">
        <v>72</v>
      </c>
      <c r="F16" s="27">
        <v>83</v>
      </c>
      <c r="G16" s="27">
        <f aca="true" t="shared" si="1" ref="G16:G21">SUM(E16:F16)</f>
        <v>155</v>
      </c>
      <c r="H16" s="67">
        <f>SUM(G16:G18)</f>
        <v>443</v>
      </c>
      <c r="I16" s="67" t="s">
        <v>143</v>
      </c>
      <c r="J16" s="8"/>
    </row>
    <row r="17" spans="1:10" ht="18" customHeight="1">
      <c r="A17" s="30">
        <v>8</v>
      </c>
      <c r="B17" s="28" t="s">
        <v>85</v>
      </c>
      <c r="C17" s="28">
        <v>2005</v>
      </c>
      <c r="D17" s="27" t="s">
        <v>91</v>
      </c>
      <c r="E17" s="27">
        <v>80</v>
      </c>
      <c r="F17" s="27">
        <v>71</v>
      </c>
      <c r="G17" s="27">
        <f t="shared" si="1"/>
        <v>151</v>
      </c>
      <c r="H17" s="68"/>
      <c r="I17" s="71"/>
      <c r="J17" s="8"/>
    </row>
    <row r="18" spans="1:10" ht="18" customHeight="1">
      <c r="A18" s="30">
        <v>9</v>
      </c>
      <c r="B18" s="28" t="s">
        <v>86</v>
      </c>
      <c r="C18" s="28">
        <v>2004</v>
      </c>
      <c r="D18" s="27" t="s">
        <v>91</v>
      </c>
      <c r="E18" s="27">
        <v>72</v>
      </c>
      <c r="F18" s="27">
        <v>65</v>
      </c>
      <c r="G18" s="27">
        <f t="shared" si="1"/>
        <v>137</v>
      </c>
      <c r="H18" s="70"/>
      <c r="I18" s="70"/>
      <c r="J18" s="8"/>
    </row>
    <row r="19" spans="1:10" ht="18" customHeight="1">
      <c r="A19" s="30">
        <v>10</v>
      </c>
      <c r="B19" s="34" t="s">
        <v>62</v>
      </c>
      <c r="C19" s="34">
        <v>2003</v>
      </c>
      <c r="D19" s="35" t="s">
        <v>63</v>
      </c>
      <c r="E19" s="34">
        <v>77</v>
      </c>
      <c r="F19" s="34">
        <v>66</v>
      </c>
      <c r="G19" s="27">
        <f t="shared" si="1"/>
        <v>143</v>
      </c>
      <c r="H19" s="67">
        <f>SUM(G19:G21)</f>
        <v>442</v>
      </c>
      <c r="I19" s="67">
        <v>4</v>
      </c>
      <c r="J19" s="8"/>
    </row>
    <row r="20" spans="1:10" ht="18" customHeight="1">
      <c r="A20" s="30">
        <v>11</v>
      </c>
      <c r="B20" s="34" t="s">
        <v>64</v>
      </c>
      <c r="C20" s="34">
        <v>2003</v>
      </c>
      <c r="D20" s="34" t="s">
        <v>65</v>
      </c>
      <c r="E20" s="35">
        <v>79</v>
      </c>
      <c r="F20" s="35">
        <v>69</v>
      </c>
      <c r="G20" s="27">
        <f t="shared" si="1"/>
        <v>148</v>
      </c>
      <c r="H20" s="68"/>
      <c r="I20" s="71"/>
      <c r="J20" s="8"/>
    </row>
    <row r="21" spans="1:10" ht="18" customHeight="1">
      <c r="A21" s="30">
        <v>12</v>
      </c>
      <c r="B21" s="34" t="s">
        <v>66</v>
      </c>
      <c r="C21" s="34">
        <v>2004</v>
      </c>
      <c r="D21" s="34" t="s">
        <v>65</v>
      </c>
      <c r="E21" s="36">
        <v>75</v>
      </c>
      <c r="F21" s="36">
        <v>76</v>
      </c>
      <c r="G21" s="27">
        <f t="shared" si="1"/>
        <v>151</v>
      </c>
      <c r="H21" s="69"/>
      <c r="I21" s="70"/>
      <c r="J21" s="8"/>
    </row>
    <row r="22" spans="1:10" ht="18" customHeight="1">
      <c r="A22" s="30">
        <v>13</v>
      </c>
      <c r="B22" s="37" t="s">
        <v>17</v>
      </c>
      <c r="C22" s="28">
        <v>2005</v>
      </c>
      <c r="D22" s="32" t="s">
        <v>116</v>
      </c>
      <c r="E22" s="38">
        <v>76</v>
      </c>
      <c r="F22" s="38">
        <v>67</v>
      </c>
      <c r="G22" s="27">
        <f t="shared" si="0"/>
        <v>143</v>
      </c>
      <c r="H22" s="67">
        <f>SUM(G22:G24)</f>
        <v>420</v>
      </c>
      <c r="I22" s="67">
        <v>5</v>
      </c>
      <c r="J22" s="8"/>
    </row>
    <row r="23" spans="1:10" ht="18" customHeight="1">
      <c r="A23" s="30">
        <v>14</v>
      </c>
      <c r="B23" s="31" t="s">
        <v>25</v>
      </c>
      <c r="C23" s="31">
        <v>2004</v>
      </c>
      <c r="D23" s="32" t="s">
        <v>116</v>
      </c>
      <c r="E23" s="31">
        <v>73</v>
      </c>
      <c r="F23" s="31">
        <v>69</v>
      </c>
      <c r="G23" s="27">
        <f t="shared" si="0"/>
        <v>142</v>
      </c>
      <c r="H23" s="68"/>
      <c r="I23" s="71"/>
      <c r="J23" s="8"/>
    </row>
    <row r="24" spans="1:10" ht="18" customHeight="1">
      <c r="A24" s="30">
        <v>15</v>
      </c>
      <c r="B24" s="31" t="s">
        <v>38</v>
      </c>
      <c r="C24" s="31">
        <v>2003</v>
      </c>
      <c r="D24" s="32" t="s">
        <v>116</v>
      </c>
      <c r="E24" s="36">
        <v>66</v>
      </c>
      <c r="F24" s="36">
        <v>69</v>
      </c>
      <c r="G24" s="27">
        <f>SUM(E24:F24)</f>
        <v>135</v>
      </c>
      <c r="H24" s="70"/>
      <c r="I24" s="70"/>
      <c r="J24" s="8"/>
    </row>
    <row r="25" spans="1:10" ht="18" customHeight="1">
      <c r="A25" s="30">
        <v>16</v>
      </c>
      <c r="B25" s="33" t="s">
        <v>118</v>
      </c>
      <c r="C25" s="33">
        <v>2004</v>
      </c>
      <c r="D25" s="33" t="s">
        <v>119</v>
      </c>
      <c r="E25" s="33">
        <v>66</v>
      </c>
      <c r="F25" s="33">
        <v>68</v>
      </c>
      <c r="G25" s="27">
        <f t="shared" si="0"/>
        <v>134</v>
      </c>
      <c r="H25" s="67">
        <f>SUM(G25:G27)</f>
        <v>399</v>
      </c>
      <c r="I25" s="67">
        <v>6</v>
      </c>
      <c r="J25" s="8"/>
    </row>
    <row r="26" spans="1:10" ht="18" customHeight="1">
      <c r="A26" s="30">
        <v>17</v>
      </c>
      <c r="B26" s="33" t="s">
        <v>120</v>
      </c>
      <c r="C26" s="33">
        <v>2004</v>
      </c>
      <c r="D26" s="33" t="s">
        <v>119</v>
      </c>
      <c r="E26" s="33">
        <v>65</v>
      </c>
      <c r="F26" s="33">
        <v>70</v>
      </c>
      <c r="G26" s="27">
        <f t="shared" si="0"/>
        <v>135</v>
      </c>
      <c r="H26" s="68"/>
      <c r="I26" s="71"/>
      <c r="J26" s="8"/>
    </row>
    <row r="27" spans="1:10" ht="18" customHeight="1">
      <c r="A27" s="30">
        <v>18</v>
      </c>
      <c r="B27" s="33" t="s">
        <v>121</v>
      </c>
      <c r="C27" s="33">
        <v>2005</v>
      </c>
      <c r="D27" s="33" t="s">
        <v>119</v>
      </c>
      <c r="E27" s="33">
        <v>71</v>
      </c>
      <c r="F27" s="33">
        <v>59</v>
      </c>
      <c r="G27" s="27">
        <f t="shared" si="0"/>
        <v>130</v>
      </c>
      <c r="H27" s="70"/>
      <c r="I27" s="70"/>
      <c r="J27" s="8"/>
    </row>
    <row r="28" spans="1:10" ht="18" customHeight="1">
      <c r="A28" s="30">
        <v>19</v>
      </c>
      <c r="B28" s="28" t="s">
        <v>87</v>
      </c>
      <c r="C28" s="28">
        <v>2003</v>
      </c>
      <c r="D28" s="27" t="s">
        <v>92</v>
      </c>
      <c r="E28" s="27">
        <v>67</v>
      </c>
      <c r="F28" s="27">
        <v>70</v>
      </c>
      <c r="G28" s="27">
        <f>SUM(E28:F28)</f>
        <v>137</v>
      </c>
      <c r="H28" s="67">
        <f>SUM(G28:G30)</f>
        <v>385</v>
      </c>
      <c r="I28" s="67">
        <v>7</v>
      </c>
      <c r="J28" s="8"/>
    </row>
    <row r="29" spans="1:10" ht="18" customHeight="1">
      <c r="A29" s="30">
        <v>20</v>
      </c>
      <c r="B29" s="28" t="s">
        <v>88</v>
      </c>
      <c r="C29" s="28">
        <v>2003</v>
      </c>
      <c r="D29" s="27" t="s">
        <v>92</v>
      </c>
      <c r="E29" s="27">
        <v>52</v>
      </c>
      <c r="F29" s="27">
        <v>69</v>
      </c>
      <c r="G29" s="27">
        <f>SUM(E29:F29)</f>
        <v>121</v>
      </c>
      <c r="H29" s="68"/>
      <c r="I29" s="71"/>
      <c r="J29" s="8"/>
    </row>
    <row r="30" spans="1:10" ht="18" customHeight="1">
      <c r="A30" s="30">
        <v>21</v>
      </c>
      <c r="B30" s="28" t="s">
        <v>89</v>
      </c>
      <c r="C30" s="28">
        <v>2003</v>
      </c>
      <c r="D30" s="27" t="s">
        <v>92</v>
      </c>
      <c r="E30" s="27">
        <v>65</v>
      </c>
      <c r="F30" s="27">
        <v>62</v>
      </c>
      <c r="G30" s="27">
        <f>SUM(E30:F30)</f>
        <v>127</v>
      </c>
      <c r="H30" s="70"/>
      <c r="I30" s="70"/>
      <c r="J30" s="8"/>
    </row>
    <row r="31" spans="1:10" ht="18" customHeight="1">
      <c r="A31" s="30">
        <v>22</v>
      </c>
      <c r="B31" s="39" t="s">
        <v>22</v>
      </c>
      <c r="C31" s="27">
        <v>2005</v>
      </c>
      <c r="D31" s="32" t="s">
        <v>117</v>
      </c>
      <c r="E31" s="32">
        <v>77</v>
      </c>
      <c r="F31" s="32">
        <v>55</v>
      </c>
      <c r="G31" s="27">
        <f t="shared" si="0"/>
        <v>132</v>
      </c>
      <c r="H31" s="79">
        <f>SUM(G31:G33)</f>
        <v>382</v>
      </c>
      <c r="I31" s="67">
        <v>8</v>
      </c>
      <c r="J31" s="8"/>
    </row>
    <row r="32" spans="1:10" ht="18" customHeight="1">
      <c r="A32" s="30">
        <v>23</v>
      </c>
      <c r="B32" s="37" t="s">
        <v>54</v>
      </c>
      <c r="C32" s="28">
        <v>2003</v>
      </c>
      <c r="D32" s="32" t="s">
        <v>117</v>
      </c>
      <c r="E32" s="38">
        <v>60</v>
      </c>
      <c r="F32" s="38">
        <v>72</v>
      </c>
      <c r="G32" s="27">
        <f t="shared" si="0"/>
        <v>132</v>
      </c>
      <c r="H32" s="80"/>
      <c r="I32" s="71"/>
      <c r="J32" s="8"/>
    </row>
    <row r="33" spans="1:10" ht="18" customHeight="1">
      <c r="A33" s="30">
        <v>24</v>
      </c>
      <c r="B33" s="37" t="s">
        <v>39</v>
      </c>
      <c r="C33" s="31">
        <v>2003</v>
      </c>
      <c r="D33" s="32" t="s">
        <v>117</v>
      </c>
      <c r="E33" s="38">
        <v>50</v>
      </c>
      <c r="F33" s="38">
        <v>68</v>
      </c>
      <c r="G33" s="27">
        <f t="shared" si="0"/>
        <v>118</v>
      </c>
      <c r="H33" s="81"/>
      <c r="I33" s="70"/>
      <c r="J33" s="8"/>
    </row>
    <row r="34" spans="1:10" ht="18" customHeight="1">
      <c r="A34" s="30">
        <v>25</v>
      </c>
      <c r="B34" s="34" t="s">
        <v>67</v>
      </c>
      <c r="C34" s="40">
        <v>2005</v>
      </c>
      <c r="D34" s="35" t="s">
        <v>68</v>
      </c>
      <c r="E34" s="41">
        <v>44</v>
      </c>
      <c r="F34" s="41">
        <v>50</v>
      </c>
      <c r="G34" s="27">
        <f t="shared" si="0"/>
        <v>94</v>
      </c>
      <c r="H34" s="67">
        <f>SUM(G34:G36)</f>
        <v>296</v>
      </c>
      <c r="I34" s="67">
        <v>9</v>
      </c>
      <c r="J34" s="8"/>
    </row>
    <row r="35" spans="1:10" ht="18" customHeight="1">
      <c r="A35" s="30">
        <v>26</v>
      </c>
      <c r="B35" s="32" t="s">
        <v>69</v>
      </c>
      <c r="C35" s="32">
        <v>2006</v>
      </c>
      <c r="D35" s="34" t="s">
        <v>68</v>
      </c>
      <c r="E35" s="32">
        <v>47</v>
      </c>
      <c r="F35" s="32">
        <v>55</v>
      </c>
      <c r="G35" s="27">
        <f t="shared" si="0"/>
        <v>102</v>
      </c>
      <c r="H35" s="68"/>
      <c r="I35" s="71"/>
      <c r="J35" s="8"/>
    </row>
    <row r="36" spans="1:10" ht="18" customHeight="1">
      <c r="A36" s="30">
        <v>27</v>
      </c>
      <c r="B36" s="34" t="s">
        <v>70</v>
      </c>
      <c r="C36" s="34">
        <v>2006</v>
      </c>
      <c r="D36" s="34" t="s">
        <v>68</v>
      </c>
      <c r="E36" s="36">
        <v>39</v>
      </c>
      <c r="F36" s="36">
        <v>61</v>
      </c>
      <c r="G36" s="27">
        <f t="shared" si="0"/>
        <v>100</v>
      </c>
      <c r="H36" s="70"/>
      <c r="I36" s="70"/>
      <c r="J36" s="8"/>
    </row>
    <row r="37" spans="1:10" ht="18" customHeight="1">
      <c r="A37" s="12"/>
      <c r="B37" s="10"/>
      <c r="C37" s="10"/>
      <c r="D37" s="10"/>
      <c r="E37" s="10"/>
      <c r="F37" s="10"/>
      <c r="G37" s="13"/>
      <c r="H37" s="22"/>
      <c r="J37" s="8"/>
    </row>
    <row r="38" spans="1:10" ht="15.75">
      <c r="A38" s="12"/>
      <c r="B38" s="53" t="s">
        <v>10</v>
      </c>
      <c r="C38" s="53" t="s">
        <v>144</v>
      </c>
      <c r="D38" s="53"/>
      <c r="E38" s="15"/>
      <c r="F38" s="11"/>
      <c r="G38" s="13"/>
      <c r="H38" s="10"/>
      <c r="J38" s="8"/>
    </row>
    <row r="39" spans="1:10" ht="15.75">
      <c r="A39" s="12"/>
      <c r="B39" s="53" t="s">
        <v>9</v>
      </c>
      <c r="C39" s="54" t="s">
        <v>145</v>
      </c>
      <c r="D39" s="53"/>
      <c r="E39" s="15"/>
      <c r="F39" s="11"/>
      <c r="G39" s="13"/>
      <c r="H39" s="10"/>
      <c r="J39" s="8"/>
    </row>
    <row r="40" spans="1:5" ht="15">
      <c r="A40" s="16"/>
      <c r="B40" s="14"/>
      <c r="C40" s="14"/>
      <c r="D40" s="14"/>
      <c r="E40" s="16"/>
    </row>
    <row r="41" spans="1:5" ht="15.75">
      <c r="A41" s="16"/>
      <c r="B41" s="2"/>
      <c r="C41" s="2"/>
      <c r="D41" s="2"/>
      <c r="E41" s="17"/>
    </row>
  </sheetData>
  <sheetProtection selectLockedCells="1" selectUnlockedCells="1"/>
  <mergeCells count="30">
    <mergeCell ref="B2:H3"/>
    <mergeCell ref="B5:F5"/>
    <mergeCell ref="C6:D6"/>
    <mergeCell ref="E6:H6"/>
    <mergeCell ref="E8:F8"/>
    <mergeCell ref="G8:G9"/>
    <mergeCell ref="A8:A9"/>
    <mergeCell ref="B8:B9"/>
    <mergeCell ref="C8:C9"/>
    <mergeCell ref="D8:D9"/>
    <mergeCell ref="H31:H33"/>
    <mergeCell ref="I19:I21"/>
    <mergeCell ref="I22:I24"/>
    <mergeCell ref="I25:I27"/>
    <mergeCell ref="I28:I30"/>
    <mergeCell ref="I8:I9"/>
    <mergeCell ref="H8:H9"/>
    <mergeCell ref="H34:H36"/>
    <mergeCell ref="I34:I36"/>
    <mergeCell ref="I31:I33"/>
    <mergeCell ref="H10:H12"/>
    <mergeCell ref="H13:H15"/>
    <mergeCell ref="H16:H18"/>
    <mergeCell ref="H19:H21"/>
    <mergeCell ref="H22:H24"/>
    <mergeCell ref="H25:H27"/>
    <mergeCell ref="H28:H30"/>
    <mergeCell ref="I10:I12"/>
    <mergeCell ref="I13:I15"/>
    <mergeCell ref="I16:I18"/>
  </mergeCells>
  <printOptions/>
  <pageMargins left="0.9055118110236221" right="0.9055118110236221" top="0.8661417322834646" bottom="1.377952755905511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I2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6.421875" style="0" customWidth="1"/>
    <col min="2" max="2" width="29.57421875" style="0" customWidth="1"/>
    <col min="3" max="3" width="11.140625" style="0" customWidth="1"/>
    <col min="4" max="4" width="16.140625" style="0" customWidth="1"/>
    <col min="5" max="6" width="10.7109375" style="0" customWidth="1"/>
    <col min="8" max="8" width="11.140625" style="0" customWidth="1"/>
  </cols>
  <sheetData>
    <row r="1" ht="6.75" customHeight="1"/>
    <row r="2" spans="1:8" ht="15.75" customHeight="1">
      <c r="A2" s="2"/>
      <c r="B2" s="84" t="s">
        <v>42</v>
      </c>
      <c r="C2" s="84"/>
      <c r="D2" s="84"/>
      <c r="E2" s="84"/>
      <c r="F2" s="84"/>
      <c r="G2" s="84"/>
      <c r="H2" s="84"/>
    </row>
    <row r="3" spans="1:8" ht="28.5" customHeight="1">
      <c r="A3" s="1"/>
      <c r="B3" s="85"/>
      <c r="C3" s="85"/>
      <c r="D3" s="85"/>
      <c r="E3" s="85"/>
      <c r="F3" s="85"/>
      <c r="G3" s="85"/>
      <c r="H3" s="85"/>
    </row>
    <row r="4" ht="13.5" customHeight="1">
      <c r="A4" s="1"/>
    </row>
    <row r="5" spans="1:8" ht="15.75">
      <c r="A5" s="1"/>
      <c r="B5" s="86" t="s">
        <v>49</v>
      </c>
      <c r="C5" s="87"/>
      <c r="D5" s="87"/>
      <c r="E5" s="87"/>
      <c r="F5" s="87"/>
      <c r="G5" s="2"/>
      <c r="H5" s="2"/>
    </row>
    <row r="6" spans="1:8" ht="18.75">
      <c r="A6" s="4"/>
      <c r="B6" s="4" t="s">
        <v>40</v>
      </c>
      <c r="C6" s="88" t="s">
        <v>4</v>
      </c>
      <c r="D6" s="88"/>
      <c r="E6" s="88" t="s">
        <v>43</v>
      </c>
      <c r="F6" s="88"/>
      <c r="G6" s="88"/>
      <c r="H6" s="89"/>
    </row>
    <row r="7" spans="1:8" ht="16.5" thickBot="1">
      <c r="A7" s="2"/>
      <c r="B7" s="2" t="s">
        <v>51</v>
      </c>
      <c r="C7" s="3"/>
      <c r="D7" s="3"/>
      <c r="E7" s="3" t="s">
        <v>137</v>
      </c>
      <c r="F7" s="3"/>
      <c r="G7" s="2"/>
      <c r="H7" s="2"/>
    </row>
    <row r="8" spans="1:9" ht="16.5" customHeight="1" thickBot="1">
      <c r="A8" s="74" t="s">
        <v>0</v>
      </c>
      <c r="B8" s="75" t="s">
        <v>6</v>
      </c>
      <c r="C8" s="74" t="s">
        <v>3</v>
      </c>
      <c r="D8" s="77" t="s">
        <v>5</v>
      </c>
      <c r="E8" s="90" t="s">
        <v>2</v>
      </c>
      <c r="F8" s="90"/>
      <c r="G8" s="91" t="s">
        <v>1</v>
      </c>
      <c r="H8" s="92" t="s">
        <v>8</v>
      </c>
      <c r="I8" s="82" t="s">
        <v>140</v>
      </c>
    </row>
    <row r="9" spans="1:9" ht="16.5" thickBot="1">
      <c r="A9" s="74"/>
      <c r="B9" s="76"/>
      <c r="C9" s="74"/>
      <c r="D9" s="78"/>
      <c r="E9" s="23">
        <v>1</v>
      </c>
      <c r="F9" s="23">
        <v>2</v>
      </c>
      <c r="G9" s="91"/>
      <c r="H9" s="93"/>
      <c r="I9" s="83"/>
    </row>
    <row r="10" spans="1:9" ht="18" customHeight="1">
      <c r="A10" s="60">
        <v>1</v>
      </c>
      <c r="B10" s="49" t="s">
        <v>55</v>
      </c>
      <c r="C10" s="49">
        <v>2003</v>
      </c>
      <c r="D10" s="46" t="s">
        <v>115</v>
      </c>
      <c r="E10" s="49">
        <v>88</v>
      </c>
      <c r="F10" s="49">
        <v>87</v>
      </c>
      <c r="G10" s="49">
        <f aca="true" t="shared" si="0" ref="G10:G21">SUM(E10:F10)</f>
        <v>175</v>
      </c>
      <c r="H10" s="71">
        <f>SUM(G10:G12)</f>
        <v>487</v>
      </c>
      <c r="I10" s="71" t="s">
        <v>141</v>
      </c>
    </row>
    <row r="11" spans="1:9" ht="18" customHeight="1">
      <c r="A11" s="61">
        <v>2</v>
      </c>
      <c r="B11" s="27" t="s">
        <v>37</v>
      </c>
      <c r="C11" s="27">
        <v>2003</v>
      </c>
      <c r="D11" s="32" t="s">
        <v>115</v>
      </c>
      <c r="E11" s="27">
        <v>87</v>
      </c>
      <c r="F11" s="27">
        <v>83</v>
      </c>
      <c r="G11" s="27">
        <f t="shared" si="0"/>
        <v>170</v>
      </c>
      <c r="H11" s="68"/>
      <c r="I11" s="71"/>
    </row>
    <row r="12" spans="1:9" ht="18" customHeight="1">
      <c r="A12" s="61">
        <v>3</v>
      </c>
      <c r="B12" s="27" t="s">
        <v>15</v>
      </c>
      <c r="C12" s="27">
        <v>2006</v>
      </c>
      <c r="D12" s="32" t="s">
        <v>115</v>
      </c>
      <c r="E12" s="65">
        <v>68</v>
      </c>
      <c r="F12" s="65">
        <v>74</v>
      </c>
      <c r="G12" s="27">
        <f t="shared" si="0"/>
        <v>142</v>
      </c>
      <c r="H12" s="70"/>
      <c r="I12" s="70"/>
    </row>
    <row r="13" spans="1:9" ht="18" customHeight="1">
      <c r="A13" s="61">
        <v>4</v>
      </c>
      <c r="B13" s="33" t="s">
        <v>18</v>
      </c>
      <c r="C13" s="33">
        <v>2005</v>
      </c>
      <c r="D13" s="32" t="s">
        <v>116</v>
      </c>
      <c r="E13" s="43">
        <v>62</v>
      </c>
      <c r="F13" s="43">
        <v>79</v>
      </c>
      <c r="G13" s="27">
        <f t="shared" si="0"/>
        <v>141</v>
      </c>
      <c r="H13" s="67">
        <f>SUM(G13:G15)</f>
        <v>412</v>
      </c>
      <c r="I13" s="67" t="s">
        <v>142</v>
      </c>
    </row>
    <row r="14" spans="1:9" ht="18" customHeight="1">
      <c r="A14" s="61">
        <v>5</v>
      </c>
      <c r="B14" s="27" t="s">
        <v>16</v>
      </c>
      <c r="C14" s="27">
        <v>2005</v>
      </c>
      <c r="D14" s="32" t="s">
        <v>116</v>
      </c>
      <c r="E14" s="27">
        <v>74</v>
      </c>
      <c r="F14" s="27">
        <v>64</v>
      </c>
      <c r="G14" s="27">
        <f t="shared" si="0"/>
        <v>138</v>
      </c>
      <c r="H14" s="68"/>
      <c r="I14" s="71"/>
    </row>
    <row r="15" spans="1:9" ht="18" customHeight="1">
      <c r="A15" s="61">
        <v>6</v>
      </c>
      <c r="B15" s="42" t="s">
        <v>20</v>
      </c>
      <c r="C15" s="42">
        <v>2005</v>
      </c>
      <c r="D15" s="32" t="s">
        <v>116</v>
      </c>
      <c r="E15" s="36">
        <v>66</v>
      </c>
      <c r="F15" s="36">
        <v>67</v>
      </c>
      <c r="G15" s="27">
        <f t="shared" si="0"/>
        <v>133</v>
      </c>
      <c r="H15" s="70"/>
      <c r="I15" s="70"/>
    </row>
    <row r="16" spans="1:9" ht="18" customHeight="1">
      <c r="A16" s="61">
        <v>7</v>
      </c>
      <c r="B16" s="42" t="s">
        <v>21</v>
      </c>
      <c r="C16" s="42">
        <v>2007</v>
      </c>
      <c r="D16" s="32" t="s">
        <v>117</v>
      </c>
      <c r="E16" s="42">
        <v>65</v>
      </c>
      <c r="F16" s="42">
        <v>67</v>
      </c>
      <c r="G16" s="27">
        <f t="shared" si="0"/>
        <v>132</v>
      </c>
      <c r="H16" s="67">
        <f>SUM(G16:G18)</f>
        <v>369</v>
      </c>
      <c r="I16" s="67" t="s">
        <v>143</v>
      </c>
    </row>
    <row r="17" spans="1:9" ht="18" customHeight="1">
      <c r="A17" s="61">
        <v>8</v>
      </c>
      <c r="B17" s="42" t="s">
        <v>19</v>
      </c>
      <c r="C17" s="27">
        <v>2005</v>
      </c>
      <c r="D17" s="32" t="s">
        <v>117</v>
      </c>
      <c r="E17" s="66">
        <v>57</v>
      </c>
      <c r="F17" s="66">
        <v>70</v>
      </c>
      <c r="G17" s="27">
        <f t="shared" si="0"/>
        <v>127</v>
      </c>
      <c r="H17" s="68"/>
      <c r="I17" s="71"/>
    </row>
    <row r="18" spans="1:9" ht="18" customHeight="1">
      <c r="A18" s="61">
        <v>9</v>
      </c>
      <c r="B18" s="27" t="s">
        <v>53</v>
      </c>
      <c r="C18" s="27">
        <v>2003</v>
      </c>
      <c r="D18" s="32" t="s">
        <v>117</v>
      </c>
      <c r="E18" s="27">
        <v>53</v>
      </c>
      <c r="F18" s="27">
        <v>57</v>
      </c>
      <c r="G18" s="27">
        <f t="shared" si="0"/>
        <v>110</v>
      </c>
      <c r="H18" s="70"/>
      <c r="I18" s="70"/>
    </row>
    <row r="19" spans="1:9" ht="18" customHeight="1">
      <c r="A19" s="61">
        <v>10</v>
      </c>
      <c r="B19" s="34" t="s">
        <v>59</v>
      </c>
      <c r="C19" s="34">
        <v>2006</v>
      </c>
      <c r="D19" s="34" t="s">
        <v>60</v>
      </c>
      <c r="E19" s="34">
        <v>75</v>
      </c>
      <c r="F19" s="34">
        <v>78</v>
      </c>
      <c r="G19" s="27">
        <f t="shared" si="0"/>
        <v>153</v>
      </c>
      <c r="H19" s="67">
        <f>SUM(G19:G20)</f>
        <v>217</v>
      </c>
      <c r="I19" s="67">
        <v>4</v>
      </c>
    </row>
    <row r="20" spans="1:9" ht="18" customHeight="1">
      <c r="A20" s="61">
        <v>11</v>
      </c>
      <c r="B20" s="34" t="s">
        <v>61</v>
      </c>
      <c r="C20" s="34">
        <v>2006</v>
      </c>
      <c r="D20" s="34" t="s">
        <v>60</v>
      </c>
      <c r="E20" s="35">
        <v>32</v>
      </c>
      <c r="F20" s="35">
        <v>32</v>
      </c>
      <c r="G20" s="27">
        <f t="shared" si="0"/>
        <v>64</v>
      </c>
      <c r="H20" s="68"/>
      <c r="I20" s="68"/>
    </row>
    <row r="21" spans="1:9" ht="18" customHeight="1">
      <c r="A21" s="61">
        <v>12</v>
      </c>
      <c r="B21" s="27" t="s">
        <v>93</v>
      </c>
      <c r="C21" s="27">
        <v>2004</v>
      </c>
      <c r="D21" s="27" t="s">
        <v>94</v>
      </c>
      <c r="E21" s="65">
        <v>75</v>
      </c>
      <c r="F21" s="65">
        <v>75</v>
      </c>
      <c r="G21" s="27">
        <f t="shared" si="0"/>
        <v>150</v>
      </c>
      <c r="H21" s="29"/>
      <c r="I21" s="29"/>
    </row>
    <row r="22" spans="1:9" ht="18" customHeight="1">
      <c r="A22" s="63"/>
      <c r="B22" s="13"/>
      <c r="C22" s="13"/>
      <c r="D22" s="13"/>
      <c r="E22" s="64"/>
      <c r="F22" s="64"/>
      <c r="G22" s="13"/>
      <c r="H22" s="22"/>
      <c r="I22" s="56"/>
    </row>
    <row r="23" spans="2:8" ht="15.75">
      <c r="B23" s="53" t="s">
        <v>10</v>
      </c>
      <c r="C23" s="53" t="s">
        <v>144</v>
      </c>
      <c r="D23" s="53"/>
      <c r="H23" s="8"/>
    </row>
    <row r="24" spans="2:4" ht="15.75">
      <c r="B24" s="53" t="s">
        <v>9</v>
      </c>
      <c r="C24" s="54" t="s">
        <v>145</v>
      </c>
      <c r="D24" s="53"/>
    </row>
    <row r="25" spans="2:4" ht="15">
      <c r="B25" s="14"/>
      <c r="C25" s="14"/>
      <c r="D25" s="14"/>
    </row>
  </sheetData>
  <sheetProtection selectLockedCells="1" selectUnlockedCells="1"/>
  <mergeCells count="20">
    <mergeCell ref="B2:H3"/>
    <mergeCell ref="B5:F5"/>
    <mergeCell ref="C6:D6"/>
    <mergeCell ref="E6:H6"/>
    <mergeCell ref="E8:F8"/>
    <mergeCell ref="G8:G9"/>
    <mergeCell ref="A8:A9"/>
    <mergeCell ref="B8:B9"/>
    <mergeCell ref="C8:C9"/>
    <mergeCell ref="D8:D9"/>
    <mergeCell ref="H10:H12"/>
    <mergeCell ref="H13:H15"/>
    <mergeCell ref="H16:H18"/>
    <mergeCell ref="H19:H20"/>
    <mergeCell ref="I19:I20"/>
    <mergeCell ref="I8:I9"/>
    <mergeCell ref="I10:I12"/>
    <mergeCell ref="I13:I15"/>
    <mergeCell ref="I16:I18"/>
    <mergeCell ref="H8:H9"/>
  </mergeCells>
  <printOptions/>
  <pageMargins left="0.7086614173228347" right="0.7086614173228347" top="0.07874015748031496" bottom="0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J42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6.140625" style="0" customWidth="1"/>
    <col min="2" max="2" width="30.57421875" style="0" customWidth="1"/>
    <col min="4" max="4" width="20.00390625" style="0" customWidth="1"/>
    <col min="5" max="6" width="11.28125" style="0" customWidth="1"/>
    <col min="8" max="8" width="11.7109375" style="0" customWidth="1"/>
  </cols>
  <sheetData>
    <row r="1" ht="20.25" customHeight="1"/>
    <row r="2" spans="1:8" ht="15.75" customHeight="1">
      <c r="A2" s="2"/>
      <c r="B2" s="84" t="s">
        <v>42</v>
      </c>
      <c r="C2" s="84"/>
      <c r="D2" s="84"/>
      <c r="E2" s="84"/>
      <c r="F2" s="84"/>
      <c r="G2" s="84"/>
      <c r="H2" s="84"/>
    </row>
    <row r="3" spans="1:8" ht="30" customHeight="1">
      <c r="A3" s="1"/>
      <c r="B3" s="85"/>
      <c r="C3" s="85"/>
      <c r="D3" s="85"/>
      <c r="E3" s="85"/>
      <c r="F3" s="85"/>
      <c r="G3" s="85"/>
      <c r="H3" s="85"/>
    </row>
    <row r="4" spans="1:8" ht="15.75">
      <c r="A4" s="1"/>
      <c r="B4" s="5"/>
      <c r="C4" s="5"/>
      <c r="D4" s="5"/>
      <c r="E4" s="5"/>
      <c r="F4" s="5"/>
      <c r="G4" s="5"/>
      <c r="H4" s="5"/>
    </row>
    <row r="5" spans="1:8" ht="15.75">
      <c r="A5" s="1"/>
      <c r="B5" s="86" t="s">
        <v>46</v>
      </c>
      <c r="C5" s="87"/>
      <c r="D5" s="87"/>
      <c r="E5" s="87"/>
      <c r="F5" s="87"/>
      <c r="G5" s="5"/>
      <c r="H5" s="5"/>
    </row>
    <row r="6" spans="1:9" ht="18.75">
      <c r="A6" s="4"/>
      <c r="B6" s="4" t="s">
        <v>44</v>
      </c>
      <c r="C6" s="96" t="s">
        <v>45</v>
      </c>
      <c r="D6" s="96"/>
      <c r="E6" s="9"/>
      <c r="F6" s="9" t="s">
        <v>43</v>
      </c>
      <c r="G6" s="9"/>
      <c r="H6" s="9"/>
      <c r="I6" s="26"/>
    </row>
    <row r="7" spans="1:8" ht="16.5" thickBot="1">
      <c r="A7" s="2"/>
      <c r="B7" s="2" t="s">
        <v>51</v>
      </c>
      <c r="C7" s="3"/>
      <c r="D7" s="3"/>
      <c r="E7" s="3" t="s">
        <v>137</v>
      </c>
      <c r="F7" s="3"/>
      <c r="G7" s="3"/>
      <c r="H7" s="2"/>
    </row>
    <row r="8" spans="1:9" ht="16.5" customHeight="1" thickBot="1">
      <c r="A8" s="74" t="s">
        <v>0</v>
      </c>
      <c r="B8" s="75" t="s">
        <v>6</v>
      </c>
      <c r="C8" s="74" t="s">
        <v>3</v>
      </c>
      <c r="D8" s="77" t="s">
        <v>5</v>
      </c>
      <c r="E8" s="90" t="s">
        <v>2</v>
      </c>
      <c r="F8" s="90"/>
      <c r="G8" s="91" t="s">
        <v>1</v>
      </c>
      <c r="H8" s="92" t="s">
        <v>7</v>
      </c>
      <c r="I8" s="82" t="s">
        <v>140</v>
      </c>
    </row>
    <row r="9" spans="1:9" ht="16.5" thickBot="1">
      <c r="A9" s="74"/>
      <c r="B9" s="76"/>
      <c r="C9" s="74"/>
      <c r="D9" s="78"/>
      <c r="E9" s="23">
        <v>1</v>
      </c>
      <c r="F9" s="23">
        <v>2</v>
      </c>
      <c r="G9" s="91"/>
      <c r="H9" s="93"/>
      <c r="I9" s="83"/>
    </row>
    <row r="10" spans="1:9" ht="18" customHeight="1">
      <c r="A10" s="60">
        <v>1</v>
      </c>
      <c r="B10" s="62" t="s">
        <v>57</v>
      </c>
      <c r="C10" s="62">
        <v>2004</v>
      </c>
      <c r="D10" s="62" t="s">
        <v>58</v>
      </c>
      <c r="E10" s="62">
        <v>77</v>
      </c>
      <c r="F10" s="62">
        <v>79</v>
      </c>
      <c r="G10" s="49">
        <f>SUM(E10:F10)</f>
        <v>156</v>
      </c>
      <c r="H10" s="70">
        <f>SUM(G10:G12)</f>
        <v>522</v>
      </c>
      <c r="I10" s="70" t="s">
        <v>141</v>
      </c>
    </row>
    <row r="11" spans="1:9" ht="18" customHeight="1">
      <c r="A11" s="61">
        <v>2</v>
      </c>
      <c r="B11" s="27" t="s">
        <v>26</v>
      </c>
      <c r="C11" s="27">
        <v>2003</v>
      </c>
      <c r="D11" s="32" t="s">
        <v>14</v>
      </c>
      <c r="E11" s="27">
        <v>95</v>
      </c>
      <c r="F11" s="27">
        <v>94</v>
      </c>
      <c r="G11" s="27">
        <f>SUM(E11:F11)</f>
        <v>189</v>
      </c>
      <c r="H11" s="94"/>
      <c r="I11" s="95"/>
    </row>
    <row r="12" spans="1:9" ht="18" customHeight="1">
      <c r="A12" s="61">
        <v>3</v>
      </c>
      <c r="B12" s="27" t="s">
        <v>27</v>
      </c>
      <c r="C12" s="27">
        <v>2003</v>
      </c>
      <c r="D12" s="32" t="s">
        <v>14</v>
      </c>
      <c r="E12" s="27">
        <v>86</v>
      </c>
      <c r="F12" s="27">
        <v>91</v>
      </c>
      <c r="G12" s="27">
        <f>SUM(E12:F12)</f>
        <v>177</v>
      </c>
      <c r="H12" s="95"/>
      <c r="I12" s="95"/>
    </row>
    <row r="13" spans="1:9" ht="18" customHeight="1">
      <c r="A13" s="61">
        <v>4</v>
      </c>
      <c r="B13" s="27" t="s">
        <v>98</v>
      </c>
      <c r="C13" s="27">
        <v>2005</v>
      </c>
      <c r="D13" s="27" t="s">
        <v>90</v>
      </c>
      <c r="E13" s="27">
        <v>78</v>
      </c>
      <c r="F13" s="27">
        <v>88</v>
      </c>
      <c r="G13" s="27">
        <f aca="true" t="shared" si="0" ref="G13:G23">SUM(E13:F13)</f>
        <v>166</v>
      </c>
      <c r="H13" s="95">
        <f>SUM(G13:G15)</f>
        <v>468</v>
      </c>
      <c r="I13" s="95" t="s">
        <v>142</v>
      </c>
    </row>
    <row r="14" spans="1:9" ht="18" customHeight="1">
      <c r="A14" s="61">
        <v>5</v>
      </c>
      <c r="B14" s="27" t="s">
        <v>99</v>
      </c>
      <c r="C14" s="27">
        <v>2005</v>
      </c>
      <c r="D14" s="27" t="s">
        <v>90</v>
      </c>
      <c r="E14" s="27">
        <v>83</v>
      </c>
      <c r="F14" s="27">
        <v>73</v>
      </c>
      <c r="G14" s="27">
        <f t="shared" si="0"/>
        <v>156</v>
      </c>
      <c r="H14" s="94"/>
      <c r="I14" s="95"/>
    </row>
    <row r="15" spans="1:9" ht="18" customHeight="1">
      <c r="A15" s="61">
        <v>6</v>
      </c>
      <c r="B15" s="27" t="s">
        <v>100</v>
      </c>
      <c r="C15" s="27">
        <v>2003</v>
      </c>
      <c r="D15" s="27" t="s">
        <v>90</v>
      </c>
      <c r="E15" s="27">
        <v>71</v>
      </c>
      <c r="F15" s="27">
        <v>75</v>
      </c>
      <c r="G15" s="27">
        <f t="shared" si="0"/>
        <v>146</v>
      </c>
      <c r="H15" s="95"/>
      <c r="I15" s="95"/>
    </row>
    <row r="16" spans="1:9" ht="18" customHeight="1">
      <c r="A16" s="61">
        <v>7</v>
      </c>
      <c r="B16" s="27" t="s">
        <v>101</v>
      </c>
      <c r="C16" s="27">
        <v>2004</v>
      </c>
      <c r="D16" s="27" t="s">
        <v>106</v>
      </c>
      <c r="E16" s="27">
        <v>71</v>
      </c>
      <c r="F16" s="27">
        <v>74</v>
      </c>
      <c r="G16" s="27">
        <f t="shared" si="0"/>
        <v>145</v>
      </c>
      <c r="H16" s="95">
        <f>SUM(G16:G18)</f>
        <v>371</v>
      </c>
      <c r="I16" s="95" t="s">
        <v>143</v>
      </c>
    </row>
    <row r="17" spans="1:9" ht="18" customHeight="1">
      <c r="A17" s="61">
        <v>8</v>
      </c>
      <c r="B17" s="27" t="s">
        <v>102</v>
      </c>
      <c r="C17" s="27">
        <v>2006</v>
      </c>
      <c r="D17" s="27" t="s">
        <v>106</v>
      </c>
      <c r="E17" s="27">
        <v>59</v>
      </c>
      <c r="F17" s="27">
        <v>57</v>
      </c>
      <c r="G17" s="27">
        <f t="shared" si="0"/>
        <v>116</v>
      </c>
      <c r="H17" s="94"/>
      <c r="I17" s="95"/>
    </row>
    <row r="18" spans="1:9" ht="18" customHeight="1">
      <c r="A18" s="61">
        <v>9</v>
      </c>
      <c r="B18" s="27" t="s">
        <v>103</v>
      </c>
      <c r="C18" s="27">
        <v>2004</v>
      </c>
      <c r="D18" s="27" t="s">
        <v>106</v>
      </c>
      <c r="E18" s="27">
        <v>60</v>
      </c>
      <c r="F18" s="27">
        <v>50</v>
      </c>
      <c r="G18" s="27">
        <f t="shared" si="0"/>
        <v>110</v>
      </c>
      <c r="H18" s="95"/>
      <c r="I18" s="95"/>
    </row>
    <row r="19" spans="1:9" ht="18" customHeight="1">
      <c r="A19" s="61">
        <v>10</v>
      </c>
      <c r="B19" s="27" t="s">
        <v>95</v>
      </c>
      <c r="C19" s="27">
        <v>2003</v>
      </c>
      <c r="D19" s="27" t="s">
        <v>105</v>
      </c>
      <c r="E19" s="27">
        <v>66</v>
      </c>
      <c r="F19" s="27">
        <v>66</v>
      </c>
      <c r="G19" s="27">
        <f t="shared" si="0"/>
        <v>132</v>
      </c>
      <c r="H19" s="95">
        <f>SUM(G19:G21)</f>
        <v>368</v>
      </c>
      <c r="I19" s="95">
        <v>4</v>
      </c>
    </row>
    <row r="20" spans="1:9" ht="18" customHeight="1">
      <c r="A20" s="61">
        <v>11</v>
      </c>
      <c r="B20" s="27" t="s">
        <v>96</v>
      </c>
      <c r="C20" s="27">
        <v>2003</v>
      </c>
      <c r="D20" s="27" t="s">
        <v>105</v>
      </c>
      <c r="E20" s="27">
        <v>55</v>
      </c>
      <c r="F20" s="27">
        <v>45</v>
      </c>
      <c r="G20" s="27">
        <f t="shared" si="0"/>
        <v>100</v>
      </c>
      <c r="H20" s="94"/>
      <c r="I20" s="95"/>
    </row>
    <row r="21" spans="1:9" ht="18" customHeight="1">
      <c r="A21" s="61">
        <v>12</v>
      </c>
      <c r="B21" s="27" t="s">
        <v>97</v>
      </c>
      <c r="C21" s="27">
        <v>2003</v>
      </c>
      <c r="D21" s="27" t="s">
        <v>105</v>
      </c>
      <c r="E21" s="27">
        <v>71</v>
      </c>
      <c r="F21" s="27">
        <v>65</v>
      </c>
      <c r="G21" s="27">
        <f t="shared" si="0"/>
        <v>136</v>
      </c>
      <c r="H21" s="95"/>
      <c r="I21" s="95"/>
    </row>
    <row r="22" spans="1:9" ht="18" customHeight="1">
      <c r="A22" s="61">
        <v>13</v>
      </c>
      <c r="B22" s="33" t="s">
        <v>122</v>
      </c>
      <c r="C22" s="33">
        <v>2005</v>
      </c>
      <c r="D22" s="33" t="s">
        <v>119</v>
      </c>
      <c r="E22" s="33">
        <v>84</v>
      </c>
      <c r="F22" s="33">
        <v>93</v>
      </c>
      <c r="G22" s="27">
        <f t="shared" si="0"/>
        <v>177</v>
      </c>
      <c r="H22" s="95">
        <f>SUM(G22:G23)</f>
        <v>329</v>
      </c>
      <c r="I22" s="95">
        <v>5</v>
      </c>
    </row>
    <row r="23" spans="1:9" ht="18" customHeight="1">
      <c r="A23" s="61">
        <v>14</v>
      </c>
      <c r="B23" s="33" t="s">
        <v>123</v>
      </c>
      <c r="C23" s="33">
        <v>2005</v>
      </c>
      <c r="D23" s="33" t="s">
        <v>124</v>
      </c>
      <c r="E23" s="27">
        <v>79</v>
      </c>
      <c r="F23" s="27">
        <v>73</v>
      </c>
      <c r="G23" s="27">
        <f t="shared" si="0"/>
        <v>152</v>
      </c>
      <c r="H23" s="94"/>
      <c r="I23" s="95"/>
    </row>
    <row r="24" spans="1:9" ht="18" customHeight="1">
      <c r="A24" s="61">
        <v>15</v>
      </c>
      <c r="B24" s="34" t="s">
        <v>71</v>
      </c>
      <c r="C24" s="34">
        <v>2004</v>
      </c>
      <c r="D24" s="34" t="s">
        <v>72</v>
      </c>
      <c r="E24" s="34">
        <v>70</v>
      </c>
      <c r="F24" s="34">
        <v>66</v>
      </c>
      <c r="G24" s="27">
        <f>SUM(E24:F24)</f>
        <v>136</v>
      </c>
      <c r="H24" s="95">
        <f>SUM(G24:G26)</f>
        <v>281</v>
      </c>
      <c r="I24" s="95">
        <v>6</v>
      </c>
    </row>
    <row r="25" spans="1:9" ht="18" customHeight="1">
      <c r="A25" s="61">
        <v>16</v>
      </c>
      <c r="B25" s="34" t="s">
        <v>73</v>
      </c>
      <c r="C25" s="34">
        <v>2005</v>
      </c>
      <c r="D25" s="34" t="s">
        <v>72</v>
      </c>
      <c r="E25" s="35">
        <v>40</v>
      </c>
      <c r="F25" s="35">
        <v>40</v>
      </c>
      <c r="G25" s="27">
        <f>SUM(E25:F25)</f>
        <v>80</v>
      </c>
      <c r="H25" s="94"/>
      <c r="I25" s="95"/>
    </row>
    <row r="26" spans="1:9" ht="18" customHeight="1">
      <c r="A26" s="61">
        <v>17</v>
      </c>
      <c r="B26" s="34" t="s">
        <v>74</v>
      </c>
      <c r="C26" s="34">
        <v>2004</v>
      </c>
      <c r="D26" s="34" t="s">
        <v>72</v>
      </c>
      <c r="E26" s="36">
        <v>30</v>
      </c>
      <c r="F26" s="36">
        <v>35</v>
      </c>
      <c r="G26" s="27">
        <f>SUM(E26:F26)</f>
        <v>65</v>
      </c>
      <c r="H26" s="95"/>
      <c r="I26" s="95"/>
    </row>
    <row r="27" spans="1:9" ht="18" customHeight="1">
      <c r="A27" s="61">
        <v>18</v>
      </c>
      <c r="B27" s="27" t="s">
        <v>104</v>
      </c>
      <c r="C27" s="27">
        <v>2004</v>
      </c>
      <c r="D27" s="27" t="s">
        <v>107</v>
      </c>
      <c r="E27" s="27">
        <v>47</v>
      </c>
      <c r="F27" s="27">
        <v>30</v>
      </c>
      <c r="G27" s="27">
        <f>SUM(E27:F27)</f>
        <v>77</v>
      </c>
      <c r="H27" s="29"/>
      <c r="I27" s="29"/>
    </row>
    <row r="28" spans="7:10" ht="15.75">
      <c r="G28" s="8"/>
      <c r="H28" s="55"/>
      <c r="I28" s="50"/>
      <c r="J28" s="55"/>
    </row>
    <row r="29" spans="1:10" ht="15.75">
      <c r="A29" s="14"/>
      <c r="B29" s="53" t="s">
        <v>10</v>
      </c>
      <c r="C29" s="53" t="s">
        <v>144</v>
      </c>
      <c r="D29" s="53"/>
      <c r="G29" s="8"/>
      <c r="H29" s="55"/>
      <c r="I29" s="50"/>
      <c r="J29" s="55"/>
    </row>
    <row r="30" spans="1:10" ht="15.75">
      <c r="A30" s="14"/>
      <c r="B30" s="53" t="s">
        <v>9</v>
      </c>
      <c r="C30" s="54" t="s">
        <v>145</v>
      </c>
      <c r="D30" s="53"/>
      <c r="G30" s="8"/>
      <c r="H30" s="55"/>
      <c r="I30" s="50"/>
      <c r="J30" s="55"/>
    </row>
    <row r="31" spans="1:10" ht="15.75">
      <c r="A31" s="14"/>
      <c r="B31" s="14"/>
      <c r="C31" s="14"/>
      <c r="D31" s="14"/>
      <c r="G31" s="8"/>
      <c r="H31" s="55"/>
      <c r="I31" s="50"/>
      <c r="J31" s="55"/>
    </row>
    <row r="32" spans="1:10" ht="15">
      <c r="A32" s="14"/>
      <c r="B32" s="14"/>
      <c r="C32" s="14"/>
      <c r="D32" s="14"/>
      <c r="G32" s="8"/>
      <c r="H32" s="55"/>
      <c r="I32" s="56"/>
      <c r="J32" s="55"/>
    </row>
    <row r="33" spans="7:10" ht="12.75">
      <c r="G33" s="8"/>
      <c r="H33" s="55"/>
      <c r="I33" s="56"/>
      <c r="J33" s="55"/>
    </row>
    <row r="34" spans="7:10" ht="15.75">
      <c r="G34" s="8"/>
      <c r="H34" s="55"/>
      <c r="I34" s="50"/>
      <c r="J34" s="55"/>
    </row>
    <row r="35" spans="7:10" ht="15.75">
      <c r="G35" s="8"/>
      <c r="H35" s="55"/>
      <c r="I35" s="50"/>
      <c r="J35" s="55"/>
    </row>
    <row r="36" spans="7:10" ht="15.75">
      <c r="G36" s="8"/>
      <c r="H36" s="55"/>
      <c r="I36" s="50"/>
      <c r="J36" s="55"/>
    </row>
    <row r="37" spans="7:10" ht="15.75">
      <c r="G37" s="8"/>
      <c r="H37" s="55"/>
      <c r="I37" s="50"/>
      <c r="J37" s="55"/>
    </row>
    <row r="38" spans="7:10" ht="15.75">
      <c r="G38" s="8"/>
      <c r="H38" s="55"/>
      <c r="I38" s="50"/>
      <c r="J38" s="55"/>
    </row>
    <row r="39" spans="7:10" ht="15.75">
      <c r="G39" s="8"/>
      <c r="H39" s="55"/>
      <c r="I39" s="50"/>
      <c r="J39" s="55"/>
    </row>
    <row r="40" spans="7:10" ht="15.75">
      <c r="G40" s="8"/>
      <c r="H40" s="55"/>
      <c r="I40" s="50"/>
      <c r="J40" s="55"/>
    </row>
    <row r="41" spans="7:10" ht="15.75">
      <c r="G41" s="8"/>
      <c r="H41" s="55"/>
      <c r="I41" s="50"/>
      <c r="J41" s="55"/>
    </row>
    <row r="42" spans="7:10" ht="12.75">
      <c r="G42" s="8"/>
      <c r="H42" s="8"/>
      <c r="I42" s="8"/>
      <c r="J42" s="8"/>
    </row>
  </sheetData>
  <sheetProtection selectLockedCells="1" selectUnlockedCells="1"/>
  <mergeCells count="23">
    <mergeCell ref="A8:A9"/>
    <mergeCell ref="B8:B9"/>
    <mergeCell ref="C8:C9"/>
    <mergeCell ref="D8:D9"/>
    <mergeCell ref="B2:H3"/>
    <mergeCell ref="B5:F5"/>
    <mergeCell ref="C6:D6"/>
    <mergeCell ref="I8:I9"/>
    <mergeCell ref="I10:I12"/>
    <mergeCell ref="I24:I26"/>
    <mergeCell ref="H8:H9"/>
    <mergeCell ref="E8:F8"/>
    <mergeCell ref="G8:G9"/>
    <mergeCell ref="H19:H21"/>
    <mergeCell ref="I19:I21"/>
    <mergeCell ref="H22:H23"/>
    <mergeCell ref="I22:I23"/>
    <mergeCell ref="H10:H12"/>
    <mergeCell ref="H24:H26"/>
    <mergeCell ref="H13:H15"/>
    <mergeCell ref="I13:I15"/>
    <mergeCell ref="H16:H18"/>
    <mergeCell ref="I16:I18"/>
  </mergeCells>
  <printOptions/>
  <pageMargins left="1.1023622047244095" right="1.1023622047244095" top="0.5511811023622047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K50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6.00390625" style="0" customWidth="1"/>
    <col min="2" max="2" width="27.57421875" style="0" customWidth="1"/>
    <col min="3" max="3" width="11.57421875" style="0" customWidth="1"/>
    <col min="4" max="4" width="21.421875" style="0" customWidth="1"/>
    <col min="5" max="6" width="11.00390625" style="0" customWidth="1"/>
    <col min="8" max="9" width="10.421875" style="0" customWidth="1"/>
  </cols>
  <sheetData>
    <row r="1" spans="1:10" ht="6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0.75" customHeight="1">
      <c r="A2" s="2"/>
      <c r="B2" s="84" t="s">
        <v>42</v>
      </c>
      <c r="C2" s="84"/>
      <c r="D2" s="84"/>
      <c r="E2" s="84"/>
      <c r="F2" s="84"/>
      <c r="G2" s="84"/>
      <c r="H2" s="84"/>
      <c r="I2" s="24"/>
      <c r="J2" s="14"/>
    </row>
    <row r="3" spans="1:10" ht="51.75" customHeight="1">
      <c r="A3" s="1"/>
      <c r="B3" s="85"/>
      <c r="C3" s="85"/>
      <c r="D3" s="85"/>
      <c r="E3" s="85"/>
      <c r="F3" s="85"/>
      <c r="G3" s="85"/>
      <c r="H3" s="85"/>
      <c r="I3" s="25"/>
      <c r="J3" s="14"/>
    </row>
    <row r="4" spans="1:10" ht="6" customHeight="1">
      <c r="A4" s="1"/>
      <c r="B4" s="18"/>
      <c r="C4" s="18"/>
      <c r="D4" s="18"/>
      <c r="E4" s="18"/>
      <c r="F4" s="18"/>
      <c r="G4" s="18"/>
      <c r="H4" s="18"/>
      <c r="I4" s="18"/>
      <c r="J4" s="14"/>
    </row>
    <row r="5" spans="1:10" ht="15.75">
      <c r="A5" s="1"/>
      <c r="B5" s="86" t="s">
        <v>49</v>
      </c>
      <c r="C5" s="87"/>
      <c r="D5" s="87"/>
      <c r="E5" s="87"/>
      <c r="F5" s="87"/>
      <c r="G5" s="18"/>
      <c r="H5" s="18"/>
      <c r="I5" s="18"/>
      <c r="J5" s="14"/>
    </row>
    <row r="6" spans="1:10" ht="18.75">
      <c r="A6" s="19"/>
      <c r="B6" s="4" t="s">
        <v>44</v>
      </c>
      <c r="C6" s="105" t="s">
        <v>48</v>
      </c>
      <c r="D6" s="105"/>
      <c r="E6" s="20"/>
      <c r="F6" s="9" t="s">
        <v>47</v>
      </c>
      <c r="G6" s="9"/>
      <c r="H6" s="9"/>
      <c r="I6" s="9"/>
      <c r="J6" s="26"/>
    </row>
    <row r="7" spans="1:10" ht="16.5" thickBot="1">
      <c r="A7" s="2"/>
      <c r="B7" s="2" t="s">
        <v>50</v>
      </c>
      <c r="C7" s="2"/>
      <c r="D7" s="2"/>
      <c r="E7" s="3" t="s">
        <v>137</v>
      </c>
      <c r="F7" s="3"/>
      <c r="G7" s="3"/>
      <c r="H7" s="2"/>
      <c r="I7" s="2"/>
      <c r="J7" s="14"/>
    </row>
    <row r="8" spans="1:10" ht="16.5" customHeight="1" thickBot="1">
      <c r="A8" s="91" t="s">
        <v>147</v>
      </c>
      <c r="B8" s="75" t="s">
        <v>6</v>
      </c>
      <c r="C8" s="91" t="s">
        <v>3</v>
      </c>
      <c r="D8" s="106" t="s">
        <v>5</v>
      </c>
      <c r="E8" s="90" t="s">
        <v>2</v>
      </c>
      <c r="F8" s="90"/>
      <c r="G8" s="91" t="s">
        <v>1</v>
      </c>
      <c r="H8" s="103" t="s">
        <v>7</v>
      </c>
      <c r="I8" s="101" t="s">
        <v>140</v>
      </c>
      <c r="J8" s="14"/>
    </row>
    <row r="9" spans="1:10" ht="16.5" thickBot="1">
      <c r="A9" s="91"/>
      <c r="B9" s="76"/>
      <c r="C9" s="91"/>
      <c r="D9" s="107"/>
      <c r="E9" s="23">
        <v>1</v>
      </c>
      <c r="F9" s="23">
        <v>2</v>
      </c>
      <c r="G9" s="91"/>
      <c r="H9" s="104"/>
      <c r="I9" s="101"/>
      <c r="J9" s="14"/>
    </row>
    <row r="10" spans="1:10" ht="18" customHeight="1">
      <c r="A10" s="45">
        <v>1</v>
      </c>
      <c r="B10" s="46" t="s">
        <v>28</v>
      </c>
      <c r="C10" s="47">
        <v>2003</v>
      </c>
      <c r="D10" s="46" t="s">
        <v>115</v>
      </c>
      <c r="E10" s="48">
        <v>94</v>
      </c>
      <c r="F10" s="48">
        <v>92</v>
      </c>
      <c r="G10" s="49">
        <f aca="true" t="shared" si="0" ref="G10:G18">SUM(E10:F10)</f>
        <v>186</v>
      </c>
      <c r="H10" s="102">
        <f>SUM(G10:G12)</f>
        <v>507</v>
      </c>
      <c r="I10" s="67" t="s">
        <v>141</v>
      </c>
      <c r="J10" s="14"/>
    </row>
    <row r="11" spans="1:10" ht="18" customHeight="1">
      <c r="A11" s="30">
        <v>2</v>
      </c>
      <c r="B11" s="32" t="s">
        <v>29</v>
      </c>
      <c r="C11" s="33">
        <v>2003</v>
      </c>
      <c r="D11" s="32" t="s">
        <v>115</v>
      </c>
      <c r="E11" s="42">
        <v>82</v>
      </c>
      <c r="F11" s="42">
        <v>84</v>
      </c>
      <c r="G11" s="27">
        <f t="shared" si="0"/>
        <v>166</v>
      </c>
      <c r="H11" s="100"/>
      <c r="I11" s="71"/>
      <c r="J11" s="14"/>
    </row>
    <row r="12" spans="1:10" ht="18" customHeight="1">
      <c r="A12" s="30">
        <v>3</v>
      </c>
      <c r="B12" s="32" t="s">
        <v>30</v>
      </c>
      <c r="C12" s="33">
        <v>2003</v>
      </c>
      <c r="D12" s="32" t="s">
        <v>115</v>
      </c>
      <c r="E12" s="42">
        <v>70</v>
      </c>
      <c r="F12" s="42">
        <v>85</v>
      </c>
      <c r="G12" s="27">
        <f t="shared" si="0"/>
        <v>155</v>
      </c>
      <c r="H12" s="97"/>
      <c r="I12" s="70"/>
      <c r="J12" s="14"/>
    </row>
    <row r="13" spans="1:10" ht="18" customHeight="1">
      <c r="A13" s="30">
        <v>4</v>
      </c>
      <c r="B13" s="33" t="s">
        <v>125</v>
      </c>
      <c r="C13" s="33">
        <v>2003</v>
      </c>
      <c r="D13" s="33" t="s">
        <v>119</v>
      </c>
      <c r="E13" s="33">
        <v>86</v>
      </c>
      <c r="F13" s="33">
        <v>89</v>
      </c>
      <c r="G13" s="27">
        <f t="shared" si="0"/>
        <v>175</v>
      </c>
      <c r="H13" s="67">
        <f>SUM(G13:G15)</f>
        <v>507</v>
      </c>
      <c r="I13" s="67" t="s">
        <v>142</v>
      </c>
      <c r="J13" s="14"/>
    </row>
    <row r="14" spans="1:10" ht="18" customHeight="1">
      <c r="A14" s="30">
        <v>5</v>
      </c>
      <c r="B14" s="33" t="s">
        <v>126</v>
      </c>
      <c r="C14" s="33">
        <v>2003</v>
      </c>
      <c r="D14" s="33" t="s">
        <v>119</v>
      </c>
      <c r="E14" s="33">
        <v>82</v>
      </c>
      <c r="F14" s="33">
        <v>85</v>
      </c>
      <c r="G14" s="27">
        <f t="shared" si="0"/>
        <v>167</v>
      </c>
      <c r="H14" s="100"/>
      <c r="I14" s="71"/>
      <c r="J14" s="14"/>
    </row>
    <row r="15" spans="1:10" ht="18" customHeight="1">
      <c r="A15" s="30">
        <v>6</v>
      </c>
      <c r="B15" s="33" t="s">
        <v>127</v>
      </c>
      <c r="C15" s="33">
        <v>2003</v>
      </c>
      <c r="D15" s="33" t="s">
        <v>119</v>
      </c>
      <c r="E15" s="33">
        <v>81</v>
      </c>
      <c r="F15" s="33">
        <v>84</v>
      </c>
      <c r="G15" s="27">
        <f t="shared" si="0"/>
        <v>165</v>
      </c>
      <c r="H15" s="70"/>
      <c r="I15" s="70"/>
      <c r="J15" s="14"/>
    </row>
    <row r="16" spans="1:10" ht="18" customHeight="1">
      <c r="A16" s="30">
        <v>7</v>
      </c>
      <c r="B16" s="32" t="s">
        <v>128</v>
      </c>
      <c r="C16" s="32">
        <v>2003</v>
      </c>
      <c r="D16" s="33" t="s">
        <v>138</v>
      </c>
      <c r="E16" s="32">
        <v>90</v>
      </c>
      <c r="F16" s="32">
        <v>89</v>
      </c>
      <c r="G16" s="27">
        <f t="shared" si="0"/>
        <v>179</v>
      </c>
      <c r="H16" s="67">
        <f>SUM(G16:G18)</f>
        <v>501</v>
      </c>
      <c r="I16" s="67" t="s">
        <v>143</v>
      </c>
      <c r="J16" s="14"/>
    </row>
    <row r="17" spans="1:10" ht="18" customHeight="1">
      <c r="A17" s="30">
        <v>8</v>
      </c>
      <c r="B17" s="43" t="s">
        <v>129</v>
      </c>
      <c r="C17" s="33">
        <v>2003</v>
      </c>
      <c r="D17" s="33" t="s">
        <v>138</v>
      </c>
      <c r="E17" s="43">
        <v>87</v>
      </c>
      <c r="F17" s="43">
        <v>75</v>
      </c>
      <c r="G17" s="27">
        <f t="shared" si="0"/>
        <v>162</v>
      </c>
      <c r="H17" s="100"/>
      <c r="I17" s="71"/>
      <c r="J17" s="14"/>
    </row>
    <row r="18" spans="1:10" ht="18" customHeight="1">
      <c r="A18" s="30">
        <v>9</v>
      </c>
      <c r="B18" s="32" t="s">
        <v>130</v>
      </c>
      <c r="C18" s="32">
        <v>2003</v>
      </c>
      <c r="D18" s="33" t="s">
        <v>138</v>
      </c>
      <c r="E18" s="32">
        <v>75</v>
      </c>
      <c r="F18" s="32">
        <v>85</v>
      </c>
      <c r="G18" s="27">
        <f t="shared" si="0"/>
        <v>160</v>
      </c>
      <c r="H18" s="70"/>
      <c r="I18" s="70"/>
      <c r="J18" s="14"/>
    </row>
    <row r="19" spans="1:10" ht="18" customHeight="1">
      <c r="A19" s="30">
        <v>10</v>
      </c>
      <c r="B19" s="37" t="s">
        <v>12</v>
      </c>
      <c r="C19" s="37">
        <v>2003</v>
      </c>
      <c r="D19" s="27" t="s">
        <v>11</v>
      </c>
      <c r="E19" s="37">
        <v>78</v>
      </c>
      <c r="F19" s="37">
        <v>79</v>
      </c>
      <c r="G19" s="27">
        <f>SUM(E19:F19)</f>
        <v>157</v>
      </c>
      <c r="H19" s="67">
        <f>SUM(G19:G21)</f>
        <v>487</v>
      </c>
      <c r="I19" s="67">
        <v>4</v>
      </c>
      <c r="J19" s="14"/>
    </row>
    <row r="20" spans="1:10" ht="18" customHeight="1">
      <c r="A20" s="30">
        <v>11</v>
      </c>
      <c r="B20" s="37" t="s">
        <v>56</v>
      </c>
      <c r="C20" s="37">
        <v>2003</v>
      </c>
      <c r="D20" s="27" t="s">
        <v>11</v>
      </c>
      <c r="E20" s="37">
        <v>85</v>
      </c>
      <c r="F20" s="37">
        <v>83</v>
      </c>
      <c r="G20" s="27">
        <f>SUM(E20:F20)</f>
        <v>168</v>
      </c>
      <c r="H20" s="100"/>
      <c r="I20" s="98"/>
      <c r="J20" s="14"/>
    </row>
    <row r="21" spans="1:10" ht="18" customHeight="1">
      <c r="A21" s="30">
        <v>12</v>
      </c>
      <c r="B21" s="37" t="s">
        <v>13</v>
      </c>
      <c r="C21" s="37">
        <v>2004</v>
      </c>
      <c r="D21" s="27" t="s">
        <v>11</v>
      </c>
      <c r="E21" s="37">
        <v>80</v>
      </c>
      <c r="F21" s="37">
        <v>82</v>
      </c>
      <c r="G21" s="27">
        <f>SUM(E21:F21)</f>
        <v>162</v>
      </c>
      <c r="H21" s="97"/>
      <c r="I21" s="99"/>
      <c r="J21" s="14"/>
    </row>
    <row r="22" spans="1:10" ht="18" customHeight="1">
      <c r="A22" s="30">
        <v>13</v>
      </c>
      <c r="B22" s="27" t="s">
        <v>108</v>
      </c>
      <c r="C22" s="27">
        <v>2003</v>
      </c>
      <c r="D22" s="27" t="s">
        <v>90</v>
      </c>
      <c r="E22" s="27">
        <v>86</v>
      </c>
      <c r="F22" s="27">
        <v>80</v>
      </c>
      <c r="G22" s="27">
        <f aca="true" t="shared" si="1" ref="G22:G33">SUM(E22:F22)</f>
        <v>166</v>
      </c>
      <c r="H22" s="67">
        <f>SUM(G22:G24)</f>
        <v>466</v>
      </c>
      <c r="I22" s="67">
        <v>5</v>
      </c>
      <c r="J22" s="14"/>
    </row>
    <row r="23" spans="1:10" ht="18" customHeight="1">
      <c r="A23" s="30">
        <v>14</v>
      </c>
      <c r="B23" s="27" t="s">
        <v>109</v>
      </c>
      <c r="C23" s="27">
        <v>2003</v>
      </c>
      <c r="D23" s="27" t="s">
        <v>90</v>
      </c>
      <c r="E23" s="27">
        <v>84</v>
      </c>
      <c r="F23" s="27">
        <v>66</v>
      </c>
      <c r="G23" s="27">
        <f t="shared" si="1"/>
        <v>150</v>
      </c>
      <c r="H23" s="100"/>
      <c r="I23" s="71"/>
      <c r="J23" s="14"/>
    </row>
    <row r="24" spans="1:10" ht="18" customHeight="1">
      <c r="A24" s="30">
        <v>15</v>
      </c>
      <c r="B24" s="27" t="s">
        <v>110</v>
      </c>
      <c r="C24" s="27">
        <v>2003</v>
      </c>
      <c r="D24" s="27" t="s">
        <v>90</v>
      </c>
      <c r="E24" s="27">
        <v>76</v>
      </c>
      <c r="F24" s="27">
        <v>74</v>
      </c>
      <c r="G24" s="27">
        <f t="shared" si="1"/>
        <v>150</v>
      </c>
      <c r="H24" s="70"/>
      <c r="I24" s="70"/>
      <c r="J24" s="14"/>
    </row>
    <row r="25" spans="1:10" ht="18" customHeight="1">
      <c r="A25" s="30">
        <v>16</v>
      </c>
      <c r="B25" s="33" t="s">
        <v>131</v>
      </c>
      <c r="C25" s="33">
        <v>2003</v>
      </c>
      <c r="D25" s="33" t="s">
        <v>124</v>
      </c>
      <c r="E25" s="33">
        <v>86</v>
      </c>
      <c r="F25" s="33">
        <v>76</v>
      </c>
      <c r="G25" s="27">
        <f t="shared" si="1"/>
        <v>162</v>
      </c>
      <c r="H25" s="67">
        <f>SUM(G25:G27)</f>
        <v>448</v>
      </c>
      <c r="I25" s="67">
        <v>6</v>
      </c>
      <c r="J25" s="14"/>
    </row>
    <row r="26" spans="1:10" ht="18" customHeight="1">
      <c r="A26" s="30">
        <v>17</v>
      </c>
      <c r="B26" s="33" t="s">
        <v>146</v>
      </c>
      <c r="C26" s="33">
        <v>2003</v>
      </c>
      <c r="D26" s="33" t="s">
        <v>124</v>
      </c>
      <c r="E26" s="33">
        <v>79</v>
      </c>
      <c r="F26" s="33">
        <v>70</v>
      </c>
      <c r="G26" s="27">
        <f t="shared" si="1"/>
        <v>149</v>
      </c>
      <c r="H26" s="100"/>
      <c r="I26" s="71"/>
      <c r="J26" s="14"/>
    </row>
    <row r="27" spans="1:10" ht="18" customHeight="1">
      <c r="A27" s="30">
        <v>18</v>
      </c>
      <c r="B27" s="33" t="s">
        <v>132</v>
      </c>
      <c r="C27" s="33">
        <v>2006</v>
      </c>
      <c r="D27" s="33" t="s">
        <v>124</v>
      </c>
      <c r="E27" s="33">
        <v>68</v>
      </c>
      <c r="F27" s="33">
        <v>69</v>
      </c>
      <c r="G27" s="27">
        <f t="shared" si="1"/>
        <v>137</v>
      </c>
      <c r="H27" s="70"/>
      <c r="I27" s="70"/>
      <c r="J27" s="14"/>
    </row>
    <row r="28" spans="1:10" ht="18" customHeight="1">
      <c r="A28" s="30">
        <v>19</v>
      </c>
      <c r="B28" s="33" t="s">
        <v>133</v>
      </c>
      <c r="C28" s="33">
        <v>2005</v>
      </c>
      <c r="D28" s="33" t="s">
        <v>139</v>
      </c>
      <c r="E28" s="33">
        <v>78</v>
      </c>
      <c r="F28" s="33">
        <v>73</v>
      </c>
      <c r="G28" s="27">
        <f t="shared" si="1"/>
        <v>151</v>
      </c>
      <c r="H28" s="67">
        <f>SUM(G28:G30)</f>
        <v>411</v>
      </c>
      <c r="I28" s="67">
        <v>7</v>
      </c>
      <c r="J28" s="14"/>
    </row>
    <row r="29" spans="1:10" ht="18" customHeight="1">
      <c r="A29" s="30">
        <v>20</v>
      </c>
      <c r="B29" s="33" t="s">
        <v>134</v>
      </c>
      <c r="C29" s="33">
        <v>2003</v>
      </c>
      <c r="D29" s="33" t="s">
        <v>139</v>
      </c>
      <c r="E29" s="33">
        <v>64</v>
      </c>
      <c r="F29" s="33">
        <v>81</v>
      </c>
      <c r="G29" s="27">
        <f t="shared" si="1"/>
        <v>145</v>
      </c>
      <c r="H29" s="100"/>
      <c r="I29" s="71"/>
      <c r="J29" s="14"/>
    </row>
    <row r="30" spans="1:10" ht="18" customHeight="1">
      <c r="A30" s="30">
        <v>21</v>
      </c>
      <c r="B30" s="33" t="s">
        <v>135</v>
      </c>
      <c r="C30" s="33">
        <v>2006</v>
      </c>
      <c r="D30" s="33" t="s">
        <v>139</v>
      </c>
      <c r="E30" s="33">
        <v>66</v>
      </c>
      <c r="F30" s="33">
        <v>49</v>
      </c>
      <c r="G30" s="27">
        <f t="shared" si="1"/>
        <v>115</v>
      </c>
      <c r="H30" s="70"/>
      <c r="I30" s="70"/>
      <c r="J30" s="14"/>
    </row>
    <row r="31" spans="1:10" ht="18" customHeight="1">
      <c r="A31" s="30">
        <v>22</v>
      </c>
      <c r="B31" s="34" t="s">
        <v>75</v>
      </c>
      <c r="C31" s="40">
        <v>2004</v>
      </c>
      <c r="D31" s="35" t="s">
        <v>72</v>
      </c>
      <c r="E31" s="34">
        <v>77</v>
      </c>
      <c r="F31" s="34">
        <v>80</v>
      </c>
      <c r="G31" s="27">
        <f t="shared" si="1"/>
        <v>157</v>
      </c>
      <c r="H31" s="67">
        <f>SUM(G31:G33)</f>
        <v>384</v>
      </c>
      <c r="I31" s="67">
        <v>8</v>
      </c>
      <c r="J31" s="14"/>
    </row>
    <row r="32" spans="1:10" ht="18" customHeight="1">
      <c r="A32" s="30">
        <v>23</v>
      </c>
      <c r="B32" s="34" t="s">
        <v>76</v>
      </c>
      <c r="C32" s="40">
        <v>2004</v>
      </c>
      <c r="D32" s="34" t="s">
        <v>72</v>
      </c>
      <c r="E32" s="35">
        <v>37</v>
      </c>
      <c r="F32" s="35">
        <v>50</v>
      </c>
      <c r="G32" s="27">
        <f t="shared" si="1"/>
        <v>87</v>
      </c>
      <c r="H32" s="100"/>
      <c r="I32" s="71"/>
      <c r="J32" s="14"/>
    </row>
    <row r="33" spans="1:10" ht="18" customHeight="1">
      <c r="A33" s="30">
        <v>24</v>
      </c>
      <c r="B33" s="34" t="s">
        <v>77</v>
      </c>
      <c r="C33" s="40">
        <v>2003</v>
      </c>
      <c r="D33" s="34" t="s">
        <v>72</v>
      </c>
      <c r="E33" s="36">
        <v>70</v>
      </c>
      <c r="F33" s="36">
        <v>70</v>
      </c>
      <c r="G33" s="27">
        <f t="shared" si="1"/>
        <v>140</v>
      </c>
      <c r="H33" s="70"/>
      <c r="I33" s="70"/>
      <c r="J33" s="14"/>
    </row>
    <row r="34" spans="1:10" ht="18" customHeight="1">
      <c r="A34" s="30">
        <v>25</v>
      </c>
      <c r="B34" s="32" t="s">
        <v>31</v>
      </c>
      <c r="C34" s="32">
        <v>2009</v>
      </c>
      <c r="D34" s="32" t="s">
        <v>116</v>
      </c>
      <c r="E34" s="42">
        <v>72</v>
      </c>
      <c r="F34" s="42">
        <v>72</v>
      </c>
      <c r="G34" s="27">
        <f aca="true" t="shared" si="2" ref="G34:G46">SUM(E34:F34)</f>
        <v>144</v>
      </c>
      <c r="H34" s="67">
        <f>SUM(G34:G36)</f>
        <v>365</v>
      </c>
      <c r="I34" s="67">
        <v>9</v>
      </c>
      <c r="J34" s="14"/>
    </row>
    <row r="35" spans="1:10" ht="18" customHeight="1">
      <c r="A35" s="30">
        <v>26</v>
      </c>
      <c r="B35" s="32" t="s">
        <v>32</v>
      </c>
      <c r="C35" s="32">
        <v>2003</v>
      </c>
      <c r="D35" s="32" t="s">
        <v>116</v>
      </c>
      <c r="E35" s="42">
        <v>61</v>
      </c>
      <c r="F35" s="42">
        <v>54</v>
      </c>
      <c r="G35" s="27">
        <f t="shared" si="2"/>
        <v>115</v>
      </c>
      <c r="H35" s="100"/>
      <c r="I35" s="98"/>
      <c r="J35" s="14"/>
    </row>
    <row r="36" spans="1:10" ht="18" customHeight="1">
      <c r="A36" s="30">
        <v>27</v>
      </c>
      <c r="B36" s="32" t="s">
        <v>33</v>
      </c>
      <c r="C36" s="44">
        <v>2007</v>
      </c>
      <c r="D36" s="32" t="s">
        <v>116</v>
      </c>
      <c r="E36" s="27">
        <v>49</v>
      </c>
      <c r="F36" s="27">
        <v>57</v>
      </c>
      <c r="G36" s="27">
        <f t="shared" si="2"/>
        <v>106</v>
      </c>
      <c r="H36" s="97"/>
      <c r="I36" s="99"/>
      <c r="J36" s="14"/>
    </row>
    <row r="37" spans="1:10" ht="18" customHeight="1">
      <c r="A37" s="30">
        <v>28</v>
      </c>
      <c r="B37" s="27" t="s">
        <v>111</v>
      </c>
      <c r="C37" s="27">
        <v>2005</v>
      </c>
      <c r="D37" s="27" t="s">
        <v>106</v>
      </c>
      <c r="E37" s="27">
        <v>68</v>
      </c>
      <c r="F37" s="27">
        <v>65</v>
      </c>
      <c r="G37" s="27">
        <f aca="true" t="shared" si="3" ref="G37:G42">SUM(E37:F37)</f>
        <v>133</v>
      </c>
      <c r="H37" s="67">
        <f>SUM(G37:G39)</f>
        <v>362</v>
      </c>
      <c r="I37" s="67">
        <v>10</v>
      </c>
      <c r="J37" s="14"/>
    </row>
    <row r="38" spans="1:10" ht="18" customHeight="1">
      <c r="A38" s="30">
        <v>29</v>
      </c>
      <c r="B38" s="27" t="s">
        <v>112</v>
      </c>
      <c r="C38" s="27">
        <v>2003</v>
      </c>
      <c r="D38" s="27" t="s">
        <v>106</v>
      </c>
      <c r="E38" s="27">
        <v>63</v>
      </c>
      <c r="F38" s="27">
        <v>62</v>
      </c>
      <c r="G38" s="27">
        <f t="shared" si="3"/>
        <v>125</v>
      </c>
      <c r="H38" s="100"/>
      <c r="I38" s="71"/>
      <c r="J38" s="14"/>
    </row>
    <row r="39" spans="1:10" ht="18" customHeight="1">
      <c r="A39" s="30">
        <v>30</v>
      </c>
      <c r="B39" s="27" t="s">
        <v>113</v>
      </c>
      <c r="C39" s="27">
        <v>2006</v>
      </c>
      <c r="D39" s="27" t="s">
        <v>106</v>
      </c>
      <c r="E39" s="27">
        <v>61</v>
      </c>
      <c r="F39" s="27">
        <v>43</v>
      </c>
      <c r="G39" s="27">
        <f t="shared" si="3"/>
        <v>104</v>
      </c>
      <c r="H39" s="70"/>
      <c r="I39" s="70"/>
      <c r="J39" s="14"/>
    </row>
    <row r="40" spans="1:10" ht="18" customHeight="1">
      <c r="A40" s="30">
        <v>31</v>
      </c>
      <c r="B40" s="34" t="s">
        <v>78</v>
      </c>
      <c r="C40" s="40">
        <v>2003</v>
      </c>
      <c r="D40" s="35" t="s">
        <v>60</v>
      </c>
      <c r="E40" s="41">
        <v>86</v>
      </c>
      <c r="F40" s="41">
        <v>83</v>
      </c>
      <c r="G40" s="27">
        <f t="shared" si="3"/>
        <v>169</v>
      </c>
      <c r="H40" s="67">
        <f>SUM(G40:G42)</f>
        <v>346</v>
      </c>
      <c r="I40" s="67">
        <v>11</v>
      </c>
      <c r="J40" s="14"/>
    </row>
    <row r="41" spans="1:10" ht="18" customHeight="1">
      <c r="A41" s="30">
        <v>32</v>
      </c>
      <c r="B41" s="32" t="s">
        <v>79</v>
      </c>
      <c r="C41" s="32">
        <v>2004</v>
      </c>
      <c r="D41" s="34" t="s">
        <v>60</v>
      </c>
      <c r="E41" s="32">
        <v>39</v>
      </c>
      <c r="F41" s="32">
        <v>59</v>
      </c>
      <c r="G41" s="27">
        <f t="shared" si="3"/>
        <v>98</v>
      </c>
      <c r="H41" s="100"/>
      <c r="I41" s="71"/>
      <c r="J41" s="14"/>
    </row>
    <row r="42" spans="1:10" ht="18" customHeight="1">
      <c r="A42" s="30">
        <v>33</v>
      </c>
      <c r="B42" s="34" t="s">
        <v>80</v>
      </c>
      <c r="C42" s="34">
        <v>2005</v>
      </c>
      <c r="D42" s="34" t="s">
        <v>60</v>
      </c>
      <c r="E42" s="34">
        <v>43</v>
      </c>
      <c r="F42" s="34">
        <v>36</v>
      </c>
      <c r="G42" s="27">
        <f t="shared" si="3"/>
        <v>79</v>
      </c>
      <c r="H42" s="70"/>
      <c r="I42" s="70"/>
      <c r="J42" s="14"/>
    </row>
    <row r="43" spans="1:10" ht="18" customHeight="1">
      <c r="A43" s="30">
        <v>34</v>
      </c>
      <c r="B43" s="33" t="s">
        <v>35</v>
      </c>
      <c r="C43" s="33">
        <v>2003</v>
      </c>
      <c r="D43" s="32" t="s">
        <v>117</v>
      </c>
      <c r="E43" s="27">
        <v>52</v>
      </c>
      <c r="F43" s="27">
        <v>40</v>
      </c>
      <c r="G43" s="27">
        <f t="shared" si="2"/>
        <v>92</v>
      </c>
      <c r="H43" s="67">
        <f>SUM(G43:G44)</f>
        <v>177</v>
      </c>
      <c r="I43" s="67">
        <v>12</v>
      </c>
      <c r="J43" s="14"/>
    </row>
    <row r="44" spans="1:10" ht="18" customHeight="1">
      <c r="A44" s="30">
        <v>35</v>
      </c>
      <c r="B44" s="33" t="s">
        <v>34</v>
      </c>
      <c r="C44" s="44">
        <v>2007</v>
      </c>
      <c r="D44" s="32" t="s">
        <v>117</v>
      </c>
      <c r="E44" s="27">
        <v>51</v>
      </c>
      <c r="F44" s="27">
        <v>34</v>
      </c>
      <c r="G44" s="27">
        <f t="shared" si="2"/>
        <v>85</v>
      </c>
      <c r="H44" s="97"/>
      <c r="I44" s="70"/>
      <c r="J44" s="14"/>
    </row>
    <row r="45" spans="1:10" ht="18" customHeight="1">
      <c r="A45" s="30">
        <v>36</v>
      </c>
      <c r="B45" s="27" t="s">
        <v>114</v>
      </c>
      <c r="C45" s="27">
        <v>2005</v>
      </c>
      <c r="D45" s="27" t="s">
        <v>107</v>
      </c>
      <c r="E45" s="28">
        <v>42</v>
      </c>
      <c r="F45" s="28">
        <v>49</v>
      </c>
      <c r="G45" s="27">
        <f t="shared" si="2"/>
        <v>91</v>
      </c>
      <c r="H45" s="51"/>
      <c r="I45" s="29"/>
      <c r="J45" s="14"/>
    </row>
    <row r="46" spans="1:10" ht="18" customHeight="1">
      <c r="A46" s="30">
        <v>37</v>
      </c>
      <c r="B46" s="33" t="s">
        <v>136</v>
      </c>
      <c r="C46" s="33">
        <v>2004</v>
      </c>
      <c r="D46" s="33" t="s">
        <v>119</v>
      </c>
      <c r="E46" s="33">
        <v>71</v>
      </c>
      <c r="F46" s="33">
        <v>77</v>
      </c>
      <c r="G46" s="27">
        <f t="shared" si="2"/>
        <v>148</v>
      </c>
      <c r="H46" s="51"/>
      <c r="I46" s="29"/>
      <c r="J46" s="14"/>
    </row>
    <row r="47" spans="1:10" ht="18" customHeight="1">
      <c r="A47" s="52"/>
      <c r="B47" s="58"/>
      <c r="C47" s="58"/>
      <c r="D47" s="58"/>
      <c r="E47" s="58"/>
      <c r="F47" s="58"/>
      <c r="G47" s="59"/>
      <c r="H47" s="50"/>
      <c r="I47" s="50"/>
      <c r="J47" s="14"/>
    </row>
    <row r="48" spans="1:11" ht="18" customHeight="1">
      <c r="A48" s="52"/>
      <c r="B48" s="53" t="s">
        <v>10</v>
      </c>
      <c r="C48" s="53" t="s">
        <v>144</v>
      </c>
      <c r="D48" s="53"/>
      <c r="E48" s="10"/>
      <c r="F48" s="10"/>
      <c r="G48" s="13"/>
      <c r="H48" s="22"/>
      <c r="I48" s="22"/>
      <c r="J48" s="21"/>
      <c r="K48" s="8"/>
    </row>
    <row r="49" spans="1:10" ht="15.75">
      <c r="A49" s="53"/>
      <c r="B49" s="53" t="s">
        <v>9</v>
      </c>
      <c r="C49" s="54" t="s">
        <v>145</v>
      </c>
      <c r="D49" s="53"/>
      <c r="E49" s="14"/>
      <c r="F49" s="14"/>
      <c r="G49" s="14"/>
      <c r="H49" s="14"/>
      <c r="I49" s="14"/>
      <c r="J49" s="14"/>
    </row>
    <row r="50" spans="1:7" ht="15">
      <c r="A50" s="14"/>
      <c r="B50" s="14"/>
      <c r="C50" s="14"/>
      <c r="D50" s="14"/>
      <c r="E50" s="6"/>
      <c r="G50" s="14"/>
    </row>
  </sheetData>
  <sheetProtection selectLockedCells="1" selectUnlockedCells="1"/>
  <mergeCells count="35">
    <mergeCell ref="B2:H3"/>
    <mergeCell ref="B5:F5"/>
    <mergeCell ref="C6:D6"/>
    <mergeCell ref="E8:F8"/>
    <mergeCell ref="G8:G9"/>
    <mergeCell ref="A8:A9"/>
    <mergeCell ref="B8:B9"/>
    <mergeCell ref="C8:C9"/>
    <mergeCell ref="D8:D9"/>
    <mergeCell ref="H40:H42"/>
    <mergeCell ref="H19:H21"/>
    <mergeCell ref="H22:H24"/>
    <mergeCell ref="H25:H27"/>
    <mergeCell ref="H28:H30"/>
    <mergeCell ref="I8:I9"/>
    <mergeCell ref="H10:H12"/>
    <mergeCell ref="H13:H15"/>
    <mergeCell ref="H16:H18"/>
    <mergeCell ref="H8:H9"/>
    <mergeCell ref="I31:I33"/>
    <mergeCell ref="I34:I36"/>
    <mergeCell ref="H31:H33"/>
    <mergeCell ref="H34:H36"/>
    <mergeCell ref="H37:H39"/>
    <mergeCell ref="I37:I39"/>
    <mergeCell ref="I40:I42"/>
    <mergeCell ref="I43:I44"/>
    <mergeCell ref="H43:H44"/>
    <mergeCell ref="I10:I12"/>
    <mergeCell ref="I13:I15"/>
    <mergeCell ref="I16:I18"/>
    <mergeCell ref="I19:I21"/>
    <mergeCell ref="I22:I24"/>
    <mergeCell ref="I25:I27"/>
    <mergeCell ref="I28:I30"/>
  </mergeCells>
  <printOptions/>
  <pageMargins left="0.7874015748031497" right="0.8661417322834646" top="0.5905511811023623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2017-03-22T16:02:02Z</cp:lastPrinted>
  <dcterms:created xsi:type="dcterms:W3CDTF">2003-02-22T12:04:42Z</dcterms:created>
  <dcterms:modified xsi:type="dcterms:W3CDTF">2017-03-23T10:08:26Z</dcterms:modified>
  <cp:category/>
  <cp:version/>
  <cp:contentType/>
  <cp:contentStatus/>
</cp:coreProperties>
</file>