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MKKSC KI\LM Fut\Rezultatai\"/>
    </mc:Choice>
  </mc:AlternateContent>
  <xr:revisionPtr revIDLastSave="0" documentId="13_ncr:1_{557889FD-9AA0-444B-B385-3F0A6ABD73CA}" xr6:coauthVersionLast="31" xr6:coauthVersionMax="31" xr10:uidLastSave="{00000000-0000-0000-0000-000000000000}"/>
  <bookViews>
    <workbookView xWindow="480" yWindow="110" windowWidth="11360" windowHeight="7940" tabRatio="793" xr2:uid="{00000000-000D-0000-FFFF-FFFF00000000}"/>
  </bookViews>
  <sheets>
    <sheet name="MF03" sheetId="38" r:id="rId1"/>
    <sheet name="MF03zo" sheetId="46" r:id="rId2"/>
    <sheet name="MF01" sheetId="32" r:id="rId3"/>
    <sheet name="MF01zo" sheetId="34" r:id="rId4"/>
  </sheets>
  <calcPr calcId="179017" concurrentCalc="0"/>
</workbook>
</file>

<file path=xl/calcChain.xml><?xml version="1.0" encoding="utf-8"?>
<calcChain xmlns="http://schemas.openxmlformats.org/spreadsheetml/2006/main">
  <c r="B29" i="38" l="1"/>
  <c r="B39" i="38"/>
  <c r="E29" i="38"/>
  <c r="B38" i="38"/>
  <c r="E30" i="38"/>
  <c r="B37" i="38"/>
  <c r="B30" i="38"/>
  <c r="B36" i="38"/>
  <c r="B31" i="38"/>
  <c r="B35" i="38"/>
  <c r="E31" i="38"/>
  <c r="B34" i="38"/>
  <c r="F57" i="46"/>
  <c r="F55" i="46"/>
  <c r="F53" i="46"/>
  <c r="F48" i="46"/>
  <c r="F46" i="46"/>
  <c r="F44" i="46"/>
  <c r="F39" i="46"/>
  <c r="F37" i="46"/>
  <c r="F35" i="46"/>
  <c r="E28" i="32"/>
  <c r="B29" i="32"/>
  <c r="E29" i="32"/>
  <c r="B30" i="32"/>
  <c r="E30" i="32"/>
  <c r="F51" i="34"/>
  <c r="F49" i="34"/>
  <c r="F47" i="34"/>
  <c r="F42" i="34"/>
  <c r="F40" i="34"/>
  <c r="F38" i="34"/>
  <c r="F33" i="34"/>
  <c r="F31" i="34"/>
  <c r="F29" i="34"/>
  <c r="F24" i="34"/>
  <c r="F22" i="34"/>
  <c r="F20" i="34"/>
  <c r="F25" i="38"/>
  <c r="F23" i="38"/>
  <c r="F21" i="38"/>
  <c r="F15" i="38"/>
  <c r="F13" i="38"/>
  <c r="F11" i="38"/>
  <c r="F30" i="46"/>
  <c r="F28" i="46"/>
  <c r="F26" i="46"/>
  <c r="F21" i="46"/>
  <c r="F19" i="46"/>
  <c r="F17" i="46"/>
  <c r="F12" i="46"/>
  <c r="F10" i="46"/>
  <c r="F8" i="46"/>
  <c r="G15" i="34"/>
  <c r="G13" i="34"/>
  <c r="G11" i="34"/>
  <c r="G9" i="34"/>
  <c r="F24" i="32"/>
  <c r="F22" i="32"/>
  <c r="F20" i="32"/>
  <c r="F14" i="32"/>
  <c r="F12" i="32"/>
  <c r="F10" i="32"/>
</calcChain>
</file>

<file path=xl/sharedStrings.xml><?xml version="1.0" encoding="utf-8"?>
<sst xmlns="http://schemas.openxmlformats.org/spreadsheetml/2006/main" count="407" uniqueCount="188">
  <si>
    <t>Komanda</t>
  </si>
  <si>
    <t>Eil.  Nr.</t>
  </si>
  <si>
    <t>Taškai</t>
  </si>
  <si>
    <t>Įvarčių</t>
  </si>
  <si>
    <t>skirtumas</t>
  </si>
  <si>
    <t>Vieta</t>
  </si>
  <si>
    <t>I</t>
  </si>
  <si>
    <t>III</t>
  </si>
  <si>
    <t xml:space="preserve">II </t>
  </si>
  <si>
    <t>0:2</t>
  </si>
  <si>
    <t>2:3</t>
  </si>
  <si>
    <t>1:2</t>
  </si>
  <si>
    <t>2:1</t>
  </si>
  <si>
    <t>4:0</t>
  </si>
  <si>
    <t>0:4</t>
  </si>
  <si>
    <t>DĖL VIETŲ:</t>
  </si>
  <si>
    <t>3:0</t>
  </si>
  <si>
    <t>0:3</t>
  </si>
  <si>
    <t xml:space="preserve">III </t>
  </si>
  <si>
    <t>TURNYRINĖ LENTELĖ</t>
  </si>
  <si>
    <t>Galutinė komandų rikiuotė</t>
  </si>
  <si>
    <t>Geriausios žaidėjos:</t>
  </si>
  <si>
    <t>Treneriai:</t>
  </si>
  <si>
    <t>3:1</t>
  </si>
  <si>
    <t>1:0</t>
  </si>
  <si>
    <t>2:0</t>
  </si>
  <si>
    <t>II</t>
  </si>
  <si>
    <t>Panevėžio FA</t>
  </si>
  <si>
    <t>0:5</t>
  </si>
  <si>
    <t>5:0</t>
  </si>
  <si>
    <t>1:3</t>
  </si>
  <si>
    <t>Alytaus SRC</t>
  </si>
  <si>
    <t>Ukmergės SC</t>
  </si>
  <si>
    <t>Vytautas Tutlys</t>
  </si>
  <si>
    <t>Miglė Ivanauskienė</t>
  </si>
  <si>
    <t>0:7</t>
  </si>
  <si>
    <t>Ukmergė, Šventupė</t>
  </si>
  <si>
    <t>7:0</t>
  </si>
  <si>
    <t>6:1</t>
  </si>
  <si>
    <t>Vyriausia sekretorė</t>
  </si>
  <si>
    <t>Vyriausias teisėjas</t>
  </si>
  <si>
    <t>"A" pogrupis</t>
  </si>
  <si>
    <t>"B" pogrupis</t>
  </si>
  <si>
    <t xml:space="preserve">MAŽOJO FUTBOLO ČEMPIONATO ZONINIŲ VARŽYBŲ  </t>
  </si>
  <si>
    <t>Alytus</t>
  </si>
  <si>
    <t>Ukmergė</t>
  </si>
  <si>
    <t xml:space="preserve">MAŽOJO FUTBOLO ČEMPIONATO FINALINIŲ VARŽYBŲ  </t>
  </si>
  <si>
    <t>V-VI</t>
  </si>
  <si>
    <t>III-IV</t>
  </si>
  <si>
    <t>I-II</t>
  </si>
  <si>
    <t>-</t>
  </si>
  <si>
    <t>6:0</t>
  </si>
  <si>
    <t>3:2</t>
  </si>
  <si>
    <t>8:0</t>
  </si>
  <si>
    <t>Gargždai</t>
  </si>
  <si>
    <t>0:6</t>
  </si>
  <si>
    <t>3:7</t>
  </si>
  <si>
    <t xml:space="preserve">I </t>
  </si>
  <si>
    <t>1:5</t>
  </si>
  <si>
    <t>2:5</t>
  </si>
  <si>
    <t>4:6</t>
  </si>
  <si>
    <t>2:2</t>
  </si>
  <si>
    <t>Vilniaus MFA "Žalgiris"</t>
  </si>
  <si>
    <t>Šiaulių SG-FA</t>
  </si>
  <si>
    <t>5:2</t>
  </si>
  <si>
    <t>Gargždų "Banga"</t>
  </si>
  <si>
    <t>7:4</t>
  </si>
  <si>
    <t>2:11</t>
  </si>
  <si>
    <t>11:2</t>
  </si>
  <si>
    <t>Marijampolės FC "Sūduva"</t>
  </si>
  <si>
    <t>6:2</t>
  </si>
  <si>
    <t>3:6</t>
  </si>
  <si>
    <t>Darius Petraška</t>
  </si>
  <si>
    <t>Mažeikių "Triumfas"</t>
  </si>
  <si>
    <t>4:2</t>
  </si>
  <si>
    <t>2:4</t>
  </si>
  <si>
    <t>1:4</t>
  </si>
  <si>
    <t>0:1</t>
  </si>
  <si>
    <t>4:1</t>
  </si>
  <si>
    <t>4:3</t>
  </si>
  <si>
    <t>Vilniaus FM</t>
  </si>
  <si>
    <t>7:3</t>
  </si>
  <si>
    <t>11:0</t>
  </si>
  <si>
    <t>0:11</t>
  </si>
  <si>
    <t>1:10</t>
  </si>
  <si>
    <t>2:7</t>
  </si>
  <si>
    <t>V.Tutlys, D.Petraška</t>
  </si>
  <si>
    <t>Tauragės SM</t>
  </si>
  <si>
    <t>5:1</t>
  </si>
  <si>
    <t>Vilniaus MFK "Žalgiris"</t>
  </si>
  <si>
    <t>9:1</t>
  </si>
  <si>
    <t>1:9</t>
  </si>
  <si>
    <t>Visagino SC</t>
  </si>
  <si>
    <t>Ukmergės SC - "Keliai"</t>
  </si>
  <si>
    <t>1:6</t>
  </si>
  <si>
    <t>4:7</t>
  </si>
  <si>
    <t>8:2</t>
  </si>
  <si>
    <t>2:8</t>
  </si>
  <si>
    <t>Vilniaus MFK "Žalgiris" II</t>
  </si>
  <si>
    <t>6:3</t>
  </si>
  <si>
    <t>Vilniaus MFK "Žalgiris" I</t>
  </si>
  <si>
    <t>Perspektyviausios žaidėjos:</t>
  </si>
  <si>
    <t>Utenos "Utenis"</t>
  </si>
  <si>
    <t>8:5</t>
  </si>
  <si>
    <t>po pratęsimo</t>
  </si>
  <si>
    <t>Skaistė Bajorinaitė</t>
  </si>
  <si>
    <t>Utena</t>
  </si>
  <si>
    <t>6:4</t>
  </si>
  <si>
    <t>12:5</t>
  </si>
  <si>
    <t>4:5</t>
  </si>
  <si>
    <t>0:0</t>
  </si>
  <si>
    <t>Vitalija Žatkina</t>
  </si>
  <si>
    <t>2018 02 22-25</t>
  </si>
  <si>
    <t>7:6</t>
  </si>
  <si>
    <t>6:7</t>
  </si>
  <si>
    <t>Naujoji Vilnia</t>
  </si>
  <si>
    <t>Vilniaus FK "Granitas</t>
  </si>
  <si>
    <t>Rudamina</t>
  </si>
  <si>
    <t xml:space="preserve">Vilniaus MFK "Žalgiris" I </t>
  </si>
  <si>
    <t>Vilniaus r. "Rudamina"</t>
  </si>
  <si>
    <t>5:4</t>
  </si>
  <si>
    <t>5:14</t>
  </si>
  <si>
    <t>5:11</t>
  </si>
  <si>
    <t>16:1</t>
  </si>
  <si>
    <t xml:space="preserve">2018 M. LIETUVOS JAUNIŲ 2001 M. GIM. MERGINŲ </t>
  </si>
  <si>
    <t xml:space="preserve">2018 M. LIETUVOS JAUNIŲ GIM. 2001 M. MERGINŲ </t>
  </si>
  <si>
    <t>2018 03 9-10</t>
  </si>
  <si>
    <t>8:4</t>
  </si>
  <si>
    <t>5:12</t>
  </si>
  <si>
    <t>9:6</t>
  </si>
  <si>
    <t>0:8</t>
  </si>
  <si>
    <t>5:8</t>
  </si>
  <si>
    <t>14:9</t>
  </si>
  <si>
    <t>12:6</t>
  </si>
  <si>
    <t>5:16</t>
  </si>
  <si>
    <t>Alytaus SRC - MFK</t>
  </si>
  <si>
    <t>David Afonso</t>
  </si>
  <si>
    <t>Oksana Paplauskienė</t>
  </si>
  <si>
    <t>V.Narbutaitė-Klevinskienė</t>
  </si>
  <si>
    <t>Saulius Barevičius</t>
  </si>
  <si>
    <t>Livija Toropovaitė</t>
  </si>
  <si>
    <t>Evita Lukšaitė</t>
  </si>
  <si>
    <t>Aistė Čižaitė</t>
  </si>
  <si>
    <t>Diana Marcinkevičiūtė</t>
  </si>
  <si>
    <t>Agnetė Kuprytė</t>
  </si>
  <si>
    <t>Gerda Vareikaitė</t>
  </si>
  <si>
    <t>Imantė Šurskaitė</t>
  </si>
  <si>
    <t xml:space="preserve">2018 M. LIETUVOS JAUNUČIŲ 2003 M. GIM. MERGINŲ </t>
  </si>
  <si>
    <t>2018 03 15-18</t>
  </si>
  <si>
    <t>Plungė</t>
  </si>
  <si>
    <t>Plungės FK "Babrungas"</t>
  </si>
  <si>
    <t>5:9</t>
  </si>
  <si>
    <t>15:2</t>
  </si>
  <si>
    <t>VšĮ Šilutės sportas MFK "Blizgės"</t>
  </si>
  <si>
    <t>13:0</t>
  </si>
  <si>
    <t>4:4</t>
  </si>
  <si>
    <t>2:15</t>
  </si>
  <si>
    <t>N.Vilnia</t>
  </si>
  <si>
    <t>10:4</t>
  </si>
  <si>
    <t>6:8</t>
  </si>
  <si>
    <t>Nemenčinė</t>
  </si>
  <si>
    <t>MFK Nemenčinė</t>
  </si>
  <si>
    <t>FK "Prienai"</t>
  </si>
  <si>
    <t>10:1</t>
  </si>
  <si>
    <t xml:space="preserve">Vilniaus MFA "Žalgiris" </t>
  </si>
  <si>
    <t>Kauno SM "Tauras" (IS)</t>
  </si>
  <si>
    <t>Ukmergės SC I</t>
  </si>
  <si>
    <t>Kauno SM "Tauras" (JK)</t>
  </si>
  <si>
    <t>14:1</t>
  </si>
  <si>
    <t>2:22</t>
  </si>
  <si>
    <t>Ukmergės SC II</t>
  </si>
  <si>
    <t>2018 03 30-31</t>
  </si>
  <si>
    <t>Vilniaus FK "Granitas"</t>
  </si>
  <si>
    <t>0:10</t>
  </si>
  <si>
    <t>Burtų</t>
  </si>
  <si>
    <t>keliu</t>
  </si>
  <si>
    <t>A.Šimkevičius</t>
  </si>
  <si>
    <t>O.Kricun, L.Ruzgutė, A.Griciūtė</t>
  </si>
  <si>
    <t>V.Narbutaitė-Klevinskienė, S.Barevičius</t>
  </si>
  <si>
    <t>Edgaras Ratomskij</t>
  </si>
  <si>
    <t>Martyna Paplauskaitė</t>
  </si>
  <si>
    <t>Julija Stanelytė</t>
  </si>
  <si>
    <t>Sniežana Blaževič</t>
  </si>
  <si>
    <t>R.Viktoravičius, T.Veržbickaja</t>
  </si>
  <si>
    <t>Simona Lunevičiūtė</t>
  </si>
  <si>
    <t>Kamilė Gudelevičiūtė</t>
  </si>
  <si>
    <t>Agnieška Češkel</t>
  </si>
  <si>
    <t>Komandų vartininkės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</si>
</sst>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10"/>
      <name val="Bookman Old Style"/>
      <family val="1"/>
      <charset val="186"/>
    </font>
    <font>
      <sz val="12"/>
      <name val="Bookman Old Style"/>
      <family val="1"/>
      <charset val="186"/>
    </font>
    <font>
      <b/>
      <sz val="14"/>
      <name val="Bookman Old Style"/>
      <family val="1"/>
      <charset val="186"/>
    </font>
    <font>
      <sz val="14"/>
      <name val="Bookman Old Style"/>
      <family val="1"/>
      <charset val="186"/>
    </font>
    <font>
      <sz val="16"/>
      <name val="Bookman Old Style"/>
      <family val="1"/>
      <charset val="186"/>
    </font>
    <font>
      <sz val="11"/>
      <name val="Bookman Old Style"/>
      <family val="1"/>
      <charset val="186"/>
    </font>
    <font>
      <sz val="8"/>
      <name val="Bookman Old Style"/>
      <family val="1"/>
      <charset val="186"/>
    </font>
    <font>
      <b/>
      <sz val="8"/>
      <name val="Bookman Old Style"/>
      <family val="1"/>
      <charset val="186"/>
    </font>
    <font>
      <sz val="8"/>
      <name val="Arial"/>
      <family val="2"/>
      <charset val="186"/>
    </font>
    <font>
      <b/>
      <sz val="12"/>
      <name val="Bookman Old Style"/>
      <family val="1"/>
      <charset val="186"/>
    </font>
    <font>
      <b/>
      <sz val="16"/>
      <name val="Bookman Old Style"/>
      <family val="1"/>
      <charset val="186"/>
    </font>
    <font>
      <sz val="14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/>
    <xf numFmtId="49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6" fillId="0" borderId="0" xfId="0" applyFont="1" applyAlignment="1"/>
    <xf numFmtId="0" fontId="6" fillId="0" borderId="0" xfId="0" applyFont="1" applyFill="1" applyBorder="1"/>
    <xf numFmtId="49" fontId="4" fillId="0" borderId="0" xfId="0" applyNumberFormat="1" applyFont="1" applyAlignment="1">
      <alignment horizontal="center"/>
    </xf>
    <xf numFmtId="0" fontId="6" fillId="0" borderId="0" xfId="0" applyFont="1" applyFill="1" applyAlignment="1"/>
    <xf numFmtId="0" fontId="7" fillId="0" borderId="0" xfId="0" applyFont="1"/>
    <xf numFmtId="49" fontId="4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0" fontId="8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0" fontId="2" fillId="0" borderId="0" xfId="0" applyFont="1" applyFill="1"/>
    <xf numFmtId="0" fontId="1" fillId="0" borderId="0" xfId="0" applyFont="1" applyBorder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3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2" xfId="0" applyNumberFormat="1" applyFont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/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49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4" fillId="0" borderId="7" xfId="0" applyNumberFormat="1" applyFon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4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76200</xdr:rowOff>
    </xdr:from>
    <xdr:to>
      <xdr:col>2</xdr:col>
      <xdr:colOff>476250</xdr:colOff>
      <xdr:row>11</xdr:row>
      <xdr:rowOff>161925</xdr:rowOff>
    </xdr:to>
    <xdr:pic>
      <xdr:nvPicPr>
        <xdr:cNvPr id="10" name="Picture 5" descr="kamuolys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9050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12</xdr:row>
      <xdr:rowOff>76200</xdr:rowOff>
    </xdr:from>
    <xdr:to>
      <xdr:col>3</xdr:col>
      <xdr:colOff>485775</xdr:colOff>
      <xdr:row>13</xdr:row>
      <xdr:rowOff>161925</xdr:rowOff>
    </xdr:to>
    <xdr:pic>
      <xdr:nvPicPr>
        <xdr:cNvPr id="11" name="Picture 6" descr="kamuolys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3717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14</xdr:row>
      <xdr:rowOff>76200</xdr:rowOff>
    </xdr:from>
    <xdr:to>
      <xdr:col>4</xdr:col>
      <xdr:colOff>457200</xdr:colOff>
      <xdr:row>15</xdr:row>
      <xdr:rowOff>161925</xdr:rowOff>
    </xdr:to>
    <xdr:pic>
      <xdr:nvPicPr>
        <xdr:cNvPr id="12" name="Picture 7" descr="kamuolys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8384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20</xdr:row>
      <xdr:rowOff>76200</xdr:rowOff>
    </xdr:from>
    <xdr:to>
      <xdr:col>2</xdr:col>
      <xdr:colOff>476250</xdr:colOff>
      <xdr:row>21</xdr:row>
      <xdr:rowOff>161925</xdr:rowOff>
    </xdr:to>
    <xdr:pic>
      <xdr:nvPicPr>
        <xdr:cNvPr id="13" name="Picture 5" descr="kamuolys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22383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22</xdr:row>
      <xdr:rowOff>76200</xdr:rowOff>
    </xdr:from>
    <xdr:to>
      <xdr:col>3</xdr:col>
      <xdr:colOff>485775</xdr:colOff>
      <xdr:row>23</xdr:row>
      <xdr:rowOff>161925</xdr:rowOff>
    </xdr:to>
    <xdr:pic>
      <xdr:nvPicPr>
        <xdr:cNvPr id="14" name="Picture 6" descr="kamuolys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27336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24</xdr:row>
      <xdr:rowOff>76200</xdr:rowOff>
    </xdr:from>
    <xdr:to>
      <xdr:col>4</xdr:col>
      <xdr:colOff>457200</xdr:colOff>
      <xdr:row>25</xdr:row>
      <xdr:rowOff>161925</xdr:rowOff>
    </xdr:to>
    <xdr:pic>
      <xdr:nvPicPr>
        <xdr:cNvPr id="15" name="Picture 7" descr="kamuolys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5275" y="3228975"/>
          <a:ext cx="3429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</xdr:row>
      <xdr:rowOff>76200</xdr:rowOff>
    </xdr:from>
    <xdr:to>
      <xdr:col>2</xdr:col>
      <xdr:colOff>476250</xdr:colOff>
      <xdr:row>8</xdr:row>
      <xdr:rowOff>161925</xdr:rowOff>
    </xdr:to>
    <xdr:pic>
      <xdr:nvPicPr>
        <xdr:cNvPr id="18" name="Picture 5" descr="kamuolys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2225" y="50292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9</xdr:row>
      <xdr:rowOff>76200</xdr:rowOff>
    </xdr:from>
    <xdr:to>
      <xdr:col>3</xdr:col>
      <xdr:colOff>485775</xdr:colOff>
      <xdr:row>10</xdr:row>
      <xdr:rowOff>161925</xdr:rowOff>
    </xdr:to>
    <xdr:pic>
      <xdr:nvPicPr>
        <xdr:cNvPr id="19" name="Picture 6" descr="kamuolys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55530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11</xdr:row>
      <xdr:rowOff>76200</xdr:rowOff>
    </xdr:from>
    <xdr:to>
      <xdr:col>4</xdr:col>
      <xdr:colOff>457200</xdr:colOff>
      <xdr:row>12</xdr:row>
      <xdr:rowOff>161925</xdr:rowOff>
    </xdr:to>
    <xdr:pic>
      <xdr:nvPicPr>
        <xdr:cNvPr id="20" name="Picture 7" descr="kamuolys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6076950"/>
          <a:ext cx="3429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16</xdr:row>
      <xdr:rowOff>76200</xdr:rowOff>
    </xdr:from>
    <xdr:to>
      <xdr:col>2</xdr:col>
      <xdr:colOff>476250</xdr:colOff>
      <xdr:row>17</xdr:row>
      <xdr:rowOff>161925</xdr:rowOff>
    </xdr:to>
    <xdr:pic>
      <xdr:nvPicPr>
        <xdr:cNvPr id="21" name="Picture 5" descr="kamuolys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9050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18</xdr:row>
      <xdr:rowOff>76200</xdr:rowOff>
    </xdr:from>
    <xdr:to>
      <xdr:col>3</xdr:col>
      <xdr:colOff>485775</xdr:colOff>
      <xdr:row>19</xdr:row>
      <xdr:rowOff>161925</xdr:rowOff>
    </xdr:to>
    <xdr:pic>
      <xdr:nvPicPr>
        <xdr:cNvPr id="22" name="Picture 6" descr="kamuolys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23717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20</xdr:row>
      <xdr:rowOff>76200</xdr:rowOff>
    </xdr:from>
    <xdr:to>
      <xdr:col>4</xdr:col>
      <xdr:colOff>457200</xdr:colOff>
      <xdr:row>21</xdr:row>
      <xdr:rowOff>161925</xdr:rowOff>
    </xdr:to>
    <xdr:pic>
      <xdr:nvPicPr>
        <xdr:cNvPr id="23" name="Picture 7" descr="kamuolys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28384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25</xdr:row>
      <xdr:rowOff>76200</xdr:rowOff>
    </xdr:from>
    <xdr:to>
      <xdr:col>2</xdr:col>
      <xdr:colOff>476250</xdr:colOff>
      <xdr:row>26</xdr:row>
      <xdr:rowOff>161925</xdr:rowOff>
    </xdr:to>
    <xdr:pic>
      <xdr:nvPicPr>
        <xdr:cNvPr id="24" name="Picture 5" descr="kamuolys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471487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27</xdr:row>
      <xdr:rowOff>76200</xdr:rowOff>
    </xdr:from>
    <xdr:to>
      <xdr:col>3</xdr:col>
      <xdr:colOff>485775</xdr:colOff>
      <xdr:row>28</xdr:row>
      <xdr:rowOff>161925</xdr:rowOff>
    </xdr:to>
    <xdr:pic>
      <xdr:nvPicPr>
        <xdr:cNvPr id="25" name="Picture 6" descr="kamuolys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51816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29</xdr:row>
      <xdr:rowOff>76200</xdr:rowOff>
    </xdr:from>
    <xdr:to>
      <xdr:col>4</xdr:col>
      <xdr:colOff>457200</xdr:colOff>
      <xdr:row>30</xdr:row>
      <xdr:rowOff>161925</xdr:rowOff>
    </xdr:to>
    <xdr:pic>
      <xdr:nvPicPr>
        <xdr:cNvPr id="26" name="Picture 7" descr="kamuolys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56483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34</xdr:row>
      <xdr:rowOff>76200</xdr:rowOff>
    </xdr:from>
    <xdr:to>
      <xdr:col>2</xdr:col>
      <xdr:colOff>476250</xdr:colOff>
      <xdr:row>35</xdr:row>
      <xdr:rowOff>161925</xdr:rowOff>
    </xdr:to>
    <xdr:pic>
      <xdr:nvPicPr>
        <xdr:cNvPr id="27" name="Picture 5" descr="kamuolys">
          <a:extLst>
            <a:ext uri="{FF2B5EF4-FFF2-40B4-BE49-F238E27FC236}">
              <a16:creationId xmlns:a16="http://schemas.microsoft.com/office/drawing/2014/main" id="{028B1CFE-8211-440F-B939-B9C735E8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4450" y="41021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36</xdr:row>
      <xdr:rowOff>76200</xdr:rowOff>
    </xdr:from>
    <xdr:to>
      <xdr:col>3</xdr:col>
      <xdr:colOff>485775</xdr:colOff>
      <xdr:row>37</xdr:row>
      <xdr:rowOff>161925</xdr:rowOff>
    </xdr:to>
    <xdr:pic>
      <xdr:nvPicPr>
        <xdr:cNvPr id="28" name="Picture 6" descr="kamuolys">
          <a:extLst>
            <a:ext uri="{FF2B5EF4-FFF2-40B4-BE49-F238E27FC236}">
              <a16:creationId xmlns:a16="http://schemas.microsoft.com/office/drawing/2014/main" id="{C9A1A52F-8610-4AD0-A28B-84402B44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5656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38</xdr:row>
      <xdr:rowOff>76200</xdr:rowOff>
    </xdr:from>
    <xdr:to>
      <xdr:col>4</xdr:col>
      <xdr:colOff>457200</xdr:colOff>
      <xdr:row>39</xdr:row>
      <xdr:rowOff>161925</xdr:rowOff>
    </xdr:to>
    <xdr:pic>
      <xdr:nvPicPr>
        <xdr:cNvPr id="29" name="Picture 7" descr="kamuolys">
          <a:extLst>
            <a:ext uri="{FF2B5EF4-FFF2-40B4-BE49-F238E27FC236}">
              <a16:creationId xmlns:a16="http://schemas.microsoft.com/office/drawing/2014/main" id="{5C48A2F0-4966-4947-8B39-F5909C0D6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50292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43</xdr:row>
      <xdr:rowOff>76200</xdr:rowOff>
    </xdr:from>
    <xdr:to>
      <xdr:col>2</xdr:col>
      <xdr:colOff>476250</xdr:colOff>
      <xdr:row>44</xdr:row>
      <xdr:rowOff>161925</xdr:rowOff>
    </xdr:to>
    <xdr:pic>
      <xdr:nvPicPr>
        <xdr:cNvPr id="30" name="Picture 5" descr="kamuolys">
          <a:extLst>
            <a:ext uri="{FF2B5EF4-FFF2-40B4-BE49-F238E27FC236}">
              <a16:creationId xmlns:a16="http://schemas.microsoft.com/office/drawing/2014/main" id="{889E6AB9-3F7C-4E2D-96D3-DE97B2ED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4450" y="8693150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45</xdr:row>
      <xdr:rowOff>76200</xdr:rowOff>
    </xdr:from>
    <xdr:to>
      <xdr:col>3</xdr:col>
      <xdr:colOff>485775</xdr:colOff>
      <xdr:row>46</xdr:row>
      <xdr:rowOff>161925</xdr:rowOff>
    </xdr:to>
    <xdr:pic>
      <xdr:nvPicPr>
        <xdr:cNvPr id="31" name="Picture 6" descr="kamuolys">
          <a:extLst>
            <a:ext uri="{FF2B5EF4-FFF2-40B4-BE49-F238E27FC236}">
              <a16:creationId xmlns:a16="http://schemas.microsoft.com/office/drawing/2014/main" id="{0F84CAA7-E2A1-4F1D-96C9-38D8AA98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9144000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47</xdr:row>
      <xdr:rowOff>76200</xdr:rowOff>
    </xdr:from>
    <xdr:to>
      <xdr:col>4</xdr:col>
      <xdr:colOff>457200</xdr:colOff>
      <xdr:row>48</xdr:row>
      <xdr:rowOff>161925</xdr:rowOff>
    </xdr:to>
    <xdr:pic>
      <xdr:nvPicPr>
        <xdr:cNvPr id="32" name="Picture 7" descr="kamuolys">
          <a:extLst>
            <a:ext uri="{FF2B5EF4-FFF2-40B4-BE49-F238E27FC236}">
              <a16:creationId xmlns:a16="http://schemas.microsoft.com/office/drawing/2014/main" id="{673F7256-E3DB-432F-9F3A-CF5FD215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9594850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133350</xdr:colOff>
      <xdr:row>52</xdr:row>
      <xdr:rowOff>76200</xdr:rowOff>
    </xdr:from>
    <xdr:to>
      <xdr:col>2</xdr:col>
      <xdr:colOff>476250</xdr:colOff>
      <xdr:row>53</xdr:row>
      <xdr:rowOff>161925</xdr:rowOff>
    </xdr:to>
    <xdr:pic>
      <xdr:nvPicPr>
        <xdr:cNvPr id="33" name="Picture 5" descr="kamuolys">
          <a:extLst>
            <a:ext uri="{FF2B5EF4-FFF2-40B4-BE49-F238E27FC236}">
              <a16:creationId xmlns:a16="http://schemas.microsoft.com/office/drawing/2014/main" id="{19B52442-B749-40E8-80E5-80D9C121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4450" y="10947400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54</xdr:row>
      <xdr:rowOff>76200</xdr:rowOff>
    </xdr:from>
    <xdr:to>
      <xdr:col>3</xdr:col>
      <xdr:colOff>485775</xdr:colOff>
      <xdr:row>55</xdr:row>
      <xdr:rowOff>161925</xdr:rowOff>
    </xdr:to>
    <xdr:pic>
      <xdr:nvPicPr>
        <xdr:cNvPr id="34" name="Picture 6" descr="kamuolys">
          <a:extLst>
            <a:ext uri="{FF2B5EF4-FFF2-40B4-BE49-F238E27FC236}">
              <a16:creationId xmlns:a16="http://schemas.microsoft.com/office/drawing/2014/main" id="{E5D74D1B-622A-488D-94AD-848C393D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1139825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56</xdr:row>
      <xdr:rowOff>76200</xdr:rowOff>
    </xdr:from>
    <xdr:to>
      <xdr:col>4</xdr:col>
      <xdr:colOff>457200</xdr:colOff>
      <xdr:row>57</xdr:row>
      <xdr:rowOff>161925</xdr:rowOff>
    </xdr:to>
    <xdr:pic>
      <xdr:nvPicPr>
        <xdr:cNvPr id="35" name="Picture 7" descr="kamuolys">
          <a:extLst>
            <a:ext uri="{FF2B5EF4-FFF2-40B4-BE49-F238E27FC236}">
              <a16:creationId xmlns:a16="http://schemas.microsoft.com/office/drawing/2014/main" id="{BEA90EB4-CE40-40B8-B421-831052994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11855450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9</xdr:row>
      <xdr:rowOff>85725</xdr:rowOff>
    </xdr:from>
    <xdr:to>
      <xdr:col>2</xdr:col>
      <xdr:colOff>485775</xdr:colOff>
      <xdr:row>10</xdr:row>
      <xdr:rowOff>171450</xdr:rowOff>
    </xdr:to>
    <xdr:pic>
      <xdr:nvPicPr>
        <xdr:cNvPr id="29677" name="Picture 5" descr="kamuolys">
          <a:extLst>
            <a:ext uri="{FF2B5EF4-FFF2-40B4-BE49-F238E27FC236}">
              <a16:creationId xmlns:a16="http://schemas.microsoft.com/office/drawing/2014/main" id="{00000000-0008-0000-0100-0000ED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20764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11</xdr:row>
      <xdr:rowOff>85725</xdr:rowOff>
    </xdr:from>
    <xdr:to>
      <xdr:col>3</xdr:col>
      <xdr:colOff>485775</xdr:colOff>
      <xdr:row>12</xdr:row>
      <xdr:rowOff>171450</xdr:rowOff>
    </xdr:to>
    <xdr:pic>
      <xdr:nvPicPr>
        <xdr:cNvPr id="29678" name="Picture 5" descr="kamuolys">
          <a:extLst>
            <a:ext uri="{FF2B5EF4-FFF2-40B4-BE49-F238E27FC236}">
              <a16:creationId xmlns:a16="http://schemas.microsoft.com/office/drawing/2014/main" id="{00000000-0008-0000-0100-0000EE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259080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13</xdr:row>
      <xdr:rowOff>85725</xdr:rowOff>
    </xdr:from>
    <xdr:to>
      <xdr:col>4</xdr:col>
      <xdr:colOff>485775</xdr:colOff>
      <xdr:row>14</xdr:row>
      <xdr:rowOff>171450</xdr:rowOff>
    </xdr:to>
    <xdr:pic>
      <xdr:nvPicPr>
        <xdr:cNvPr id="29679" name="Picture 5" descr="kamuolys">
          <a:extLst>
            <a:ext uri="{FF2B5EF4-FFF2-40B4-BE49-F238E27FC236}">
              <a16:creationId xmlns:a16="http://schemas.microsoft.com/office/drawing/2014/main" id="{00000000-0008-0000-0100-0000EF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3105150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19</xdr:row>
      <xdr:rowOff>85725</xdr:rowOff>
    </xdr:from>
    <xdr:to>
      <xdr:col>2</xdr:col>
      <xdr:colOff>485775</xdr:colOff>
      <xdr:row>20</xdr:row>
      <xdr:rowOff>171450</xdr:rowOff>
    </xdr:to>
    <xdr:pic>
      <xdr:nvPicPr>
        <xdr:cNvPr id="29680" name="Picture 5" descr="kamuolys">
          <a:extLst>
            <a:ext uri="{FF2B5EF4-FFF2-40B4-BE49-F238E27FC236}">
              <a16:creationId xmlns:a16="http://schemas.microsoft.com/office/drawing/2014/main" id="{00000000-0008-0000-0100-0000F0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45434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21</xdr:row>
      <xdr:rowOff>85725</xdr:rowOff>
    </xdr:from>
    <xdr:to>
      <xdr:col>3</xdr:col>
      <xdr:colOff>485775</xdr:colOff>
      <xdr:row>22</xdr:row>
      <xdr:rowOff>171450</xdr:rowOff>
    </xdr:to>
    <xdr:pic>
      <xdr:nvPicPr>
        <xdr:cNvPr id="29681" name="Picture 5" descr="kamuolys">
          <a:extLst>
            <a:ext uri="{FF2B5EF4-FFF2-40B4-BE49-F238E27FC236}">
              <a16:creationId xmlns:a16="http://schemas.microsoft.com/office/drawing/2014/main" id="{00000000-0008-0000-0100-0000F1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900" y="50577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23</xdr:row>
      <xdr:rowOff>85725</xdr:rowOff>
    </xdr:from>
    <xdr:to>
      <xdr:col>4</xdr:col>
      <xdr:colOff>485775</xdr:colOff>
      <xdr:row>24</xdr:row>
      <xdr:rowOff>171450</xdr:rowOff>
    </xdr:to>
    <xdr:pic>
      <xdr:nvPicPr>
        <xdr:cNvPr id="29682" name="Picture 5" descr="kamuolys">
          <a:extLst>
            <a:ext uri="{FF2B5EF4-FFF2-40B4-BE49-F238E27FC236}">
              <a16:creationId xmlns:a16="http://schemas.microsoft.com/office/drawing/2014/main" id="{00000000-0008-0000-0100-0000F27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557212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66675</xdr:rowOff>
    </xdr:from>
    <xdr:to>
      <xdr:col>2</xdr:col>
      <xdr:colOff>466725</xdr:colOff>
      <xdr:row>9</xdr:row>
      <xdr:rowOff>152400</xdr:rowOff>
    </xdr:to>
    <xdr:pic>
      <xdr:nvPicPr>
        <xdr:cNvPr id="44842" name="Picture 7" descr="kamuolys">
          <a:extLst>
            <a:ext uri="{FF2B5EF4-FFF2-40B4-BE49-F238E27FC236}">
              <a16:creationId xmlns:a16="http://schemas.microsoft.com/office/drawing/2014/main" id="{00000000-0008-0000-0000-00002A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819275"/>
          <a:ext cx="3429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123825</xdr:colOff>
      <xdr:row>10</xdr:row>
      <xdr:rowOff>66675</xdr:rowOff>
    </xdr:from>
    <xdr:to>
      <xdr:col>3</xdr:col>
      <xdr:colOff>466725</xdr:colOff>
      <xdr:row>11</xdr:row>
      <xdr:rowOff>152400</xdr:rowOff>
    </xdr:to>
    <xdr:pic>
      <xdr:nvPicPr>
        <xdr:cNvPr id="44843" name="Picture 7" descr="kamuolys">
          <a:extLst>
            <a:ext uri="{FF2B5EF4-FFF2-40B4-BE49-F238E27FC236}">
              <a16:creationId xmlns:a16="http://schemas.microsoft.com/office/drawing/2014/main" id="{00000000-0008-0000-0000-00002B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231457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123825</xdr:colOff>
      <xdr:row>12</xdr:row>
      <xdr:rowOff>66675</xdr:rowOff>
    </xdr:from>
    <xdr:to>
      <xdr:col>4</xdr:col>
      <xdr:colOff>466725</xdr:colOff>
      <xdr:row>13</xdr:row>
      <xdr:rowOff>152400</xdr:rowOff>
    </xdr:to>
    <xdr:pic>
      <xdr:nvPicPr>
        <xdr:cNvPr id="44844" name="Picture 7" descr="kamuolys">
          <a:extLst>
            <a:ext uri="{FF2B5EF4-FFF2-40B4-BE49-F238E27FC236}">
              <a16:creationId xmlns:a16="http://schemas.microsoft.com/office/drawing/2014/main" id="{00000000-0008-0000-0000-00002C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2781300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123825</xdr:colOff>
      <xdr:row>14</xdr:row>
      <xdr:rowOff>66675</xdr:rowOff>
    </xdr:from>
    <xdr:to>
      <xdr:col>5</xdr:col>
      <xdr:colOff>466725</xdr:colOff>
      <xdr:row>15</xdr:row>
      <xdr:rowOff>152400</xdr:rowOff>
    </xdr:to>
    <xdr:pic>
      <xdr:nvPicPr>
        <xdr:cNvPr id="44845" name="Picture 7" descr="kamuolys">
          <a:extLst>
            <a:ext uri="{FF2B5EF4-FFF2-40B4-BE49-F238E27FC236}">
              <a16:creationId xmlns:a16="http://schemas.microsoft.com/office/drawing/2014/main" id="{00000000-0008-0000-0000-00002DA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95775" y="3248025"/>
          <a:ext cx="342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19</xdr:row>
      <xdr:rowOff>85725</xdr:rowOff>
    </xdr:from>
    <xdr:to>
      <xdr:col>2</xdr:col>
      <xdr:colOff>485775</xdr:colOff>
      <xdr:row>20</xdr:row>
      <xdr:rowOff>171450</xdr:rowOff>
    </xdr:to>
    <xdr:pic>
      <xdr:nvPicPr>
        <xdr:cNvPr id="17" name="Picture 5" descr="kamuolys">
          <a:extLst>
            <a:ext uri="{FF2B5EF4-FFF2-40B4-BE49-F238E27FC236}">
              <a16:creationId xmlns:a16="http://schemas.microsoft.com/office/drawing/2014/main" id="{51895628-BC0F-4356-A4EF-B7F6A61B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6225" y="199707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21</xdr:row>
      <xdr:rowOff>85725</xdr:rowOff>
    </xdr:from>
    <xdr:to>
      <xdr:col>3</xdr:col>
      <xdr:colOff>485775</xdr:colOff>
      <xdr:row>22</xdr:row>
      <xdr:rowOff>171450</xdr:rowOff>
    </xdr:to>
    <xdr:pic>
      <xdr:nvPicPr>
        <xdr:cNvPr id="18" name="Picture 5" descr="kamuolys">
          <a:extLst>
            <a:ext uri="{FF2B5EF4-FFF2-40B4-BE49-F238E27FC236}">
              <a16:creationId xmlns:a16="http://schemas.microsoft.com/office/drawing/2014/main" id="{8884C304-294C-42AD-8D0B-B372C6D1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525" y="2492375"/>
          <a:ext cx="3429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28</xdr:row>
      <xdr:rowOff>85725</xdr:rowOff>
    </xdr:from>
    <xdr:to>
      <xdr:col>2</xdr:col>
      <xdr:colOff>485775</xdr:colOff>
      <xdr:row>29</xdr:row>
      <xdr:rowOff>171450</xdr:rowOff>
    </xdr:to>
    <xdr:pic>
      <xdr:nvPicPr>
        <xdr:cNvPr id="20" name="Picture 5" descr="kamuolys">
          <a:extLst>
            <a:ext uri="{FF2B5EF4-FFF2-40B4-BE49-F238E27FC236}">
              <a16:creationId xmlns:a16="http://schemas.microsoft.com/office/drawing/2014/main" id="{4833384C-4B2A-4EC7-AD6C-4AA50C77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6225" y="199707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30</xdr:row>
      <xdr:rowOff>85725</xdr:rowOff>
    </xdr:from>
    <xdr:to>
      <xdr:col>3</xdr:col>
      <xdr:colOff>485775</xdr:colOff>
      <xdr:row>31</xdr:row>
      <xdr:rowOff>171450</xdr:rowOff>
    </xdr:to>
    <xdr:pic>
      <xdr:nvPicPr>
        <xdr:cNvPr id="21" name="Picture 5" descr="kamuolys">
          <a:extLst>
            <a:ext uri="{FF2B5EF4-FFF2-40B4-BE49-F238E27FC236}">
              <a16:creationId xmlns:a16="http://schemas.microsoft.com/office/drawing/2014/main" id="{04B3F306-4C13-43F9-9925-5C5A947A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525" y="2492375"/>
          <a:ext cx="3429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32</xdr:row>
      <xdr:rowOff>85725</xdr:rowOff>
    </xdr:from>
    <xdr:to>
      <xdr:col>4</xdr:col>
      <xdr:colOff>485775</xdr:colOff>
      <xdr:row>33</xdr:row>
      <xdr:rowOff>171450</xdr:rowOff>
    </xdr:to>
    <xdr:pic>
      <xdr:nvPicPr>
        <xdr:cNvPr id="22" name="Picture 5" descr="kamuolys">
          <a:extLst>
            <a:ext uri="{FF2B5EF4-FFF2-40B4-BE49-F238E27FC236}">
              <a16:creationId xmlns:a16="http://schemas.microsoft.com/office/drawing/2014/main" id="{A4268BDC-FCF3-44AA-B26A-B1A941DC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974975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37</xdr:row>
      <xdr:rowOff>85725</xdr:rowOff>
    </xdr:from>
    <xdr:to>
      <xdr:col>2</xdr:col>
      <xdr:colOff>485775</xdr:colOff>
      <xdr:row>38</xdr:row>
      <xdr:rowOff>171450</xdr:rowOff>
    </xdr:to>
    <xdr:pic>
      <xdr:nvPicPr>
        <xdr:cNvPr id="23" name="Picture 5" descr="kamuolys">
          <a:extLst>
            <a:ext uri="{FF2B5EF4-FFF2-40B4-BE49-F238E27FC236}">
              <a16:creationId xmlns:a16="http://schemas.microsoft.com/office/drawing/2014/main" id="{246809BC-C99B-4869-AEFB-6AD0DDC7A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6225" y="199707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39</xdr:row>
      <xdr:rowOff>85725</xdr:rowOff>
    </xdr:from>
    <xdr:to>
      <xdr:col>3</xdr:col>
      <xdr:colOff>485775</xdr:colOff>
      <xdr:row>40</xdr:row>
      <xdr:rowOff>171450</xdr:rowOff>
    </xdr:to>
    <xdr:pic>
      <xdr:nvPicPr>
        <xdr:cNvPr id="24" name="Picture 5" descr="kamuolys">
          <a:extLst>
            <a:ext uri="{FF2B5EF4-FFF2-40B4-BE49-F238E27FC236}">
              <a16:creationId xmlns:a16="http://schemas.microsoft.com/office/drawing/2014/main" id="{6D225787-D381-410F-8CF5-01C858EB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525" y="2492375"/>
          <a:ext cx="3429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41</xdr:row>
      <xdr:rowOff>85725</xdr:rowOff>
    </xdr:from>
    <xdr:to>
      <xdr:col>4</xdr:col>
      <xdr:colOff>485775</xdr:colOff>
      <xdr:row>42</xdr:row>
      <xdr:rowOff>171450</xdr:rowOff>
    </xdr:to>
    <xdr:pic>
      <xdr:nvPicPr>
        <xdr:cNvPr id="25" name="Picture 5" descr="kamuolys">
          <a:extLst>
            <a:ext uri="{FF2B5EF4-FFF2-40B4-BE49-F238E27FC236}">
              <a16:creationId xmlns:a16="http://schemas.microsoft.com/office/drawing/2014/main" id="{8A3775C3-E2C6-43AD-B7A2-73DFDFBC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974975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46</xdr:row>
      <xdr:rowOff>85725</xdr:rowOff>
    </xdr:from>
    <xdr:to>
      <xdr:col>2</xdr:col>
      <xdr:colOff>485775</xdr:colOff>
      <xdr:row>47</xdr:row>
      <xdr:rowOff>171450</xdr:rowOff>
    </xdr:to>
    <xdr:pic>
      <xdr:nvPicPr>
        <xdr:cNvPr id="26" name="Picture 5" descr="kamuolys">
          <a:extLst>
            <a:ext uri="{FF2B5EF4-FFF2-40B4-BE49-F238E27FC236}">
              <a16:creationId xmlns:a16="http://schemas.microsoft.com/office/drawing/2014/main" id="{20C71C0D-31CB-4069-AD9D-2FF728B4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6225" y="1997075"/>
          <a:ext cx="3429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142875</xdr:colOff>
      <xdr:row>48</xdr:row>
      <xdr:rowOff>85725</xdr:rowOff>
    </xdr:from>
    <xdr:to>
      <xdr:col>3</xdr:col>
      <xdr:colOff>485775</xdr:colOff>
      <xdr:row>49</xdr:row>
      <xdr:rowOff>171450</xdr:rowOff>
    </xdr:to>
    <xdr:pic>
      <xdr:nvPicPr>
        <xdr:cNvPr id="27" name="Picture 5" descr="kamuolys">
          <a:extLst>
            <a:ext uri="{FF2B5EF4-FFF2-40B4-BE49-F238E27FC236}">
              <a16:creationId xmlns:a16="http://schemas.microsoft.com/office/drawing/2014/main" id="{F6F912EA-BAFB-4A85-900B-885720FE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525" y="2492375"/>
          <a:ext cx="342900" cy="33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142875</xdr:colOff>
      <xdr:row>50</xdr:row>
      <xdr:rowOff>85725</xdr:rowOff>
    </xdr:from>
    <xdr:to>
      <xdr:col>4</xdr:col>
      <xdr:colOff>485775</xdr:colOff>
      <xdr:row>51</xdr:row>
      <xdr:rowOff>171450</xdr:rowOff>
    </xdr:to>
    <xdr:pic>
      <xdr:nvPicPr>
        <xdr:cNvPr id="28" name="Picture 5" descr="kamuolys">
          <a:extLst>
            <a:ext uri="{FF2B5EF4-FFF2-40B4-BE49-F238E27FC236}">
              <a16:creationId xmlns:a16="http://schemas.microsoft.com/office/drawing/2014/main" id="{7B8340A3-C505-47ED-9AB4-E21A6B47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974975"/>
          <a:ext cx="342900" cy="30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0"/>
  <sheetViews>
    <sheetView tabSelected="1" workbookViewId="0">
      <selection activeCell="I13" sqref="I13"/>
    </sheetView>
  </sheetViews>
  <sheetFormatPr defaultColWidth="9.1796875" defaultRowHeight="13" x14ac:dyDescent="0.3"/>
  <cols>
    <col min="1" max="1" width="7.1796875" style="1" customWidth="1"/>
    <col min="2" max="2" width="32.7265625" style="1" customWidth="1"/>
    <col min="3" max="5" width="10" style="1" customWidth="1"/>
    <col min="6" max="6" width="8.54296875" style="1" customWidth="1"/>
    <col min="7" max="7" width="12.81640625" style="1" customWidth="1"/>
    <col min="8" max="8" width="10.1796875" style="1" customWidth="1"/>
    <col min="9" max="9" width="9" style="1" customWidth="1"/>
    <col min="10" max="10" width="2.81640625" style="1" customWidth="1"/>
    <col min="11" max="16384" width="9.1796875" style="1"/>
  </cols>
  <sheetData>
    <row r="1" spans="1:8" ht="17.5" x14ac:dyDescent="0.35">
      <c r="A1" s="93" t="s">
        <v>147</v>
      </c>
      <c r="B1" s="94"/>
      <c r="C1" s="94"/>
      <c r="D1" s="94"/>
      <c r="E1" s="94"/>
      <c r="F1" s="94"/>
      <c r="G1" s="94"/>
      <c r="H1" s="94"/>
    </row>
    <row r="2" spans="1:8" ht="17.5" x14ac:dyDescent="0.35">
      <c r="A2" s="93" t="s">
        <v>46</v>
      </c>
      <c r="B2" s="94"/>
      <c r="C2" s="94"/>
      <c r="D2" s="94"/>
      <c r="E2" s="94"/>
      <c r="F2" s="94"/>
      <c r="G2" s="94"/>
      <c r="H2" s="94"/>
    </row>
    <row r="3" spans="1:8" ht="17.5" x14ac:dyDescent="0.35">
      <c r="A3" s="93" t="s">
        <v>19</v>
      </c>
      <c r="B3" s="94"/>
      <c r="C3" s="94"/>
      <c r="D3" s="94"/>
      <c r="E3" s="94"/>
      <c r="F3" s="94"/>
      <c r="G3" s="94"/>
      <c r="H3" s="94"/>
    </row>
    <row r="4" spans="1:8" s="14" customFormat="1" ht="10.5" x14ac:dyDescent="0.25">
      <c r="C4" s="17"/>
    </row>
    <row r="5" spans="1:8" ht="15.5" x14ac:dyDescent="0.35">
      <c r="A5" s="3" t="s">
        <v>36</v>
      </c>
    </row>
    <row r="6" spans="1:8" ht="15.5" x14ac:dyDescent="0.35">
      <c r="A6" s="3" t="s">
        <v>171</v>
      </c>
    </row>
    <row r="7" spans="1:8" s="14" customFormat="1" ht="10.5" x14ac:dyDescent="0.25">
      <c r="A7" s="26"/>
    </row>
    <row r="8" spans="1:8" s="2" customFormat="1" ht="16" thickBot="1" x14ac:dyDescent="0.4">
      <c r="A8" s="5"/>
      <c r="B8" s="2" t="s">
        <v>41</v>
      </c>
      <c r="C8" s="22"/>
      <c r="D8" s="22"/>
      <c r="E8" s="23"/>
      <c r="F8" s="23"/>
      <c r="G8" s="5"/>
      <c r="H8" s="22"/>
    </row>
    <row r="9" spans="1:8" s="2" customFormat="1" ht="19.5" customHeight="1" x14ac:dyDescent="0.35">
      <c r="A9" s="89" t="s">
        <v>1</v>
      </c>
      <c r="B9" s="82" t="s">
        <v>0</v>
      </c>
      <c r="C9" s="82">
        <v>1</v>
      </c>
      <c r="D9" s="82">
        <v>2</v>
      </c>
      <c r="E9" s="82">
        <v>3</v>
      </c>
      <c r="F9" s="89" t="s">
        <v>2</v>
      </c>
      <c r="G9" s="20" t="s">
        <v>3</v>
      </c>
      <c r="H9" s="89" t="s">
        <v>5</v>
      </c>
    </row>
    <row r="10" spans="1:8" s="2" customFormat="1" ht="19.5" customHeight="1" thickBot="1" x14ac:dyDescent="0.4">
      <c r="A10" s="90"/>
      <c r="B10" s="83"/>
      <c r="C10" s="83"/>
      <c r="D10" s="83"/>
      <c r="E10" s="83"/>
      <c r="F10" s="90"/>
      <c r="G10" s="21" t="s">
        <v>4</v>
      </c>
      <c r="H10" s="90"/>
    </row>
    <row r="11" spans="1:8" s="2" customFormat="1" ht="19.5" customHeight="1" x14ac:dyDescent="0.35">
      <c r="A11" s="82">
        <v>1</v>
      </c>
      <c r="B11" s="84" t="s">
        <v>164</v>
      </c>
      <c r="C11" s="91"/>
      <c r="D11" s="9" t="s">
        <v>24</v>
      </c>
      <c r="E11" s="9" t="s">
        <v>51</v>
      </c>
      <c r="F11" s="80">
        <f>D12+E12</f>
        <v>6</v>
      </c>
      <c r="G11" s="80" t="s">
        <v>37</v>
      </c>
      <c r="H11" s="73" t="s">
        <v>57</v>
      </c>
    </row>
    <row r="12" spans="1:8" s="2" customFormat="1" ht="19.5" customHeight="1" thickBot="1" x14ac:dyDescent="0.4">
      <c r="A12" s="83"/>
      <c r="B12" s="85"/>
      <c r="C12" s="92"/>
      <c r="D12" s="50">
        <v>3</v>
      </c>
      <c r="E12" s="8">
        <v>3</v>
      </c>
      <c r="F12" s="88"/>
      <c r="G12" s="81"/>
      <c r="H12" s="74"/>
    </row>
    <row r="13" spans="1:8" s="2" customFormat="1" ht="19.5" customHeight="1" x14ac:dyDescent="0.35">
      <c r="A13" s="82">
        <v>2</v>
      </c>
      <c r="B13" s="84" t="s">
        <v>166</v>
      </c>
      <c r="C13" s="9" t="s">
        <v>77</v>
      </c>
      <c r="D13" s="86"/>
      <c r="E13" s="9" t="s">
        <v>13</v>
      </c>
      <c r="F13" s="80">
        <f>C14+E14</f>
        <v>3</v>
      </c>
      <c r="G13" s="80" t="s">
        <v>78</v>
      </c>
      <c r="H13" s="73" t="s">
        <v>26</v>
      </c>
    </row>
    <row r="14" spans="1:8" s="2" customFormat="1" ht="19.5" customHeight="1" thickBot="1" x14ac:dyDescent="0.4">
      <c r="A14" s="83"/>
      <c r="B14" s="85"/>
      <c r="C14" s="50">
        <v>0</v>
      </c>
      <c r="D14" s="87"/>
      <c r="E14" s="8">
        <v>3</v>
      </c>
      <c r="F14" s="88"/>
      <c r="G14" s="81"/>
      <c r="H14" s="74"/>
    </row>
    <row r="15" spans="1:8" s="2" customFormat="1" ht="19.5" customHeight="1" x14ac:dyDescent="0.35">
      <c r="A15" s="82">
        <v>3</v>
      </c>
      <c r="B15" s="84" t="s">
        <v>172</v>
      </c>
      <c r="C15" s="7" t="s">
        <v>55</v>
      </c>
      <c r="D15" s="7" t="s">
        <v>14</v>
      </c>
      <c r="E15" s="86"/>
      <c r="F15" s="80">
        <f>C16+D16</f>
        <v>0</v>
      </c>
      <c r="G15" s="80" t="s">
        <v>173</v>
      </c>
      <c r="H15" s="73" t="s">
        <v>7</v>
      </c>
    </row>
    <row r="16" spans="1:8" s="2" customFormat="1" ht="19.5" customHeight="1" thickBot="1" x14ac:dyDescent="0.4">
      <c r="A16" s="83"/>
      <c r="B16" s="85"/>
      <c r="C16" s="56">
        <v>0</v>
      </c>
      <c r="D16" s="56">
        <v>0</v>
      </c>
      <c r="E16" s="87"/>
      <c r="F16" s="88"/>
      <c r="G16" s="81"/>
      <c r="H16" s="74"/>
    </row>
    <row r="17" spans="1:9" s="2" customFormat="1" ht="19.5" customHeight="1" x14ac:dyDescent="0.35">
      <c r="A17" s="1"/>
      <c r="B17" s="1"/>
      <c r="C17" s="1"/>
      <c r="D17" s="1"/>
      <c r="E17" s="1"/>
      <c r="F17" s="1"/>
      <c r="G17" s="1"/>
      <c r="H17" s="1"/>
    </row>
    <row r="18" spans="1:9" s="2" customFormat="1" ht="16" thickBot="1" x14ac:dyDescent="0.4">
      <c r="A18" s="33"/>
      <c r="B18" s="24" t="s">
        <v>42</v>
      </c>
      <c r="C18" s="34"/>
      <c r="D18" s="34"/>
      <c r="E18" s="35"/>
      <c r="F18" s="35"/>
      <c r="G18" s="33"/>
      <c r="H18" s="34"/>
    </row>
    <row r="19" spans="1:9" s="2" customFormat="1" ht="20.25" customHeight="1" x14ac:dyDescent="0.35">
      <c r="A19" s="89" t="s">
        <v>1</v>
      </c>
      <c r="B19" s="82" t="s">
        <v>0</v>
      </c>
      <c r="C19" s="82">
        <v>1</v>
      </c>
      <c r="D19" s="82">
        <v>2</v>
      </c>
      <c r="E19" s="82">
        <v>3</v>
      </c>
      <c r="F19" s="89" t="s">
        <v>2</v>
      </c>
      <c r="G19" s="20" t="s">
        <v>3</v>
      </c>
      <c r="H19" s="89" t="s">
        <v>5</v>
      </c>
    </row>
    <row r="20" spans="1:9" s="2" customFormat="1" ht="20.25" customHeight="1" thickBot="1" x14ac:dyDescent="0.4">
      <c r="A20" s="90"/>
      <c r="B20" s="83"/>
      <c r="C20" s="83"/>
      <c r="D20" s="83"/>
      <c r="E20" s="83"/>
      <c r="F20" s="90"/>
      <c r="G20" s="21" t="s">
        <v>4</v>
      </c>
      <c r="H20" s="90"/>
    </row>
    <row r="21" spans="1:9" s="2" customFormat="1" ht="20.25" customHeight="1" x14ac:dyDescent="0.35">
      <c r="A21" s="82">
        <v>1</v>
      </c>
      <c r="B21" s="82" t="s">
        <v>63</v>
      </c>
      <c r="C21" s="91"/>
      <c r="D21" s="9" t="s">
        <v>17</v>
      </c>
      <c r="E21" s="9" t="s">
        <v>110</v>
      </c>
      <c r="F21" s="80">
        <f>D22+E22</f>
        <v>1</v>
      </c>
      <c r="G21" s="80" t="s">
        <v>17</v>
      </c>
      <c r="H21" s="73" t="s">
        <v>8</v>
      </c>
      <c r="I21" s="14" t="s">
        <v>174</v>
      </c>
    </row>
    <row r="22" spans="1:9" s="2" customFormat="1" ht="20.25" customHeight="1" thickBot="1" x14ac:dyDescent="0.4">
      <c r="A22" s="83"/>
      <c r="B22" s="83"/>
      <c r="C22" s="92"/>
      <c r="D22" s="50">
        <v>0</v>
      </c>
      <c r="E22" s="8">
        <v>1</v>
      </c>
      <c r="F22" s="88"/>
      <c r="G22" s="81"/>
      <c r="H22" s="74"/>
      <c r="I22" s="14" t="s">
        <v>175</v>
      </c>
    </row>
    <row r="23" spans="1:9" s="2" customFormat="1" ht="20.25" customHeight="1" x14ac:dyDescent="0.35">
      <c r="A23" s="82">
        <v>2</v>
      </c>
      <c r="B23" s="84" t="s">
        <v>100</v>
      </c>
      <c r="C23" s="9" t="s">
        <v>16</v>
      </c>
      <c r="D23" s="86"/>
      <c r="E23" s="9" t="s">
        <v>16</v>
      </c>
      <c r="F23" s="80">
        <f>C24+E24</f>
        <v>6</v>
      </c>
      <c r="G23" s="80" t="s">
        <v>51</v>
      </c>
      <c r="H23" s="73" t="s">
        <v>6</v>
      </c>
    </row>
    <row r="24" spans="1:9" s="2" customFormat="1" ht="20.25" customHeight="1" thickBot="1" x14ac:dyDescent="0.4">
      <c r="A24" s="83"/>
      <c r="B24" s="85"/>
      <c r="C24" s="50">
        <v>3</v>
      </c>
      <c r="D24" s="87"/>
      <c r="E24" s="8">
        <v>3</v>
      </c>
      <c r="F24" s="88"/>
      <c r="G24" s="81"/>
      <c r="H24" s="74"/>
    </row>
    <row r="25" spans="1:9" s="2" customFormat="1" ht="20.25" customHeight="1" x14ac:dyDescent="0.35">
      <c r="A25" s="82">
        <v>3</v>
      </c>
      <c r="B25" s="84" t="s">
        <v>65</v>
      </c>
      <c r="C25" s="7" t="s">
        <v>110</v>
      </c>
      <c r="D25" s="7" t="s">
        <v>17</v>
      </c>
      <c r="E25" s="86"/>
      <c r="F25" s="80">
        <f>C26+D26</f>
        <v>1</v>
      </c>
      <c r="G25" s="80" t="s">
        <v>17</v>
      </c>
      <c r="H25" s="73" t="s">
        <v>7</v>
      </c>
    </row>
    <row r="26" spans="1:9" s="2" customFormat="1" ht="20.25" customHeight="1" thickBot="1" x14ac:dyDescent="0.4">
      <c r="A26" s="83"/>
      <c r="B26" s="85"/>
      <c r="C26" s="56">
        <v>1</v>
      </c>
      <c r="D26" s="56">
        <v>0</v>
      </c>
      <c r="E26" s="87"/>
      <c r="F26" s="88"/>
      <c r="G26" s="81"/>
      <c r="H26" s="74"/>
    </row>
    <row r="27" spans="1:9" s="2" customFormat="1" ht="20.25" customHeight="1" x14ac:dyDescent="0.35">
      <c r="A27" s="1"/>
      <c r="B27" s="1"/>
      <c r="C27" s="1"/>
      <c r="D27" s="1"/>
      <c r="E27" s="1"/>
      <c r="F27" s="1"/>
      <c r="G27" s="1"/>
      <c r="H27" s="1"/>
    </row>
    <row r="28" spans="1:9" s="2" customFormat="1" ht="15.5" x14ac:dyDescent="0.35">
      <c r="A28" s="6" t="s">
        <v>15</v>
      </c>
      <c r="B28" s="4"/>
      <c r="C28" s="4"/>
      <c r="D28" s="4"/>
      <c r="E28" s="4"/>
      <c r="F28" s="4"/>
      <c r="G28" s="6"/>
      <c r="H28" s="6"/>
    </row>
    <row r="29" spans="1:9" s="6" customFormat="1" ht="21" x14ac:dyDescent="0.35">
      <c r="A29" s="42" t="s">
        <v>47</v>
      </c>
      <c r="B29" s="51" t="str">
        <f>B15</f>
        <v>Vilniaus FK "Granitas"</v>
      </c>
      <c r="C29" s="52"/>
      <c r="D29" s="43" t="s">
        <v>50</v>
      </c>
      <c r="E29" s="53" t="str">
        <f>B25</f>
        <v>Gargždų "Banga"</v>
      </c>
      <c r="F29" s="54"/>
      <c r="G29" s="55"/>
      <c r="H29" s="44" t="s">
        <v>17</v>
      </c>
    </row>
    <row r="30" spans="1:9" s="6" customFormat="1" ht="22" x14ac:dyDescent="0.35">
      <c r="A30" s="42" t="s">
        <v>48</v>
      </c>
      <c r="B30" s="75" t="str">
        <f>B13</f>
        <v>Ukmergės SC I</v>
      </c>
      <c r="C30" s="76"/>
      <c r="D30" s="43" t="s">
        <v>50</v>
      </c>
      <c r="E30" s="77" t="str">
        <f>B21</f>
        <v>Šiaulių SG-FA</v>
      </c>
      <c r="F30" s="78"/>
      <c r="G30" s="79"/>
      <c r="H30" s="44" t="s">
        <v>24</v>
      </c>
      <c r="I30" s="72" t="s">
        <v>104</v>
      </c>
    </row>
    <row r="31" spans="1:9" s="6" customFormat="1" ht="21" x14ac:dyDescent="0.35">
      <c r="A31" s="42" t="s">
        <v>49</v>
      </c>
      <c r="B31" s="75" t="str">
        <f>B23</f>
        <v>Vilniaus MFK "Žalgiris" I</v>
      </c>
      <c r="C31" s="76"/>
      <c r="D31" s="43" t="s">
        <v>50</v>
      </c>
      <c r="E31" s="77" t="str">
        <f>B11</f>
        <v xml:space="preserve">Vilniaus MFA "Žalgiris" </v>
      </c>
      <c r="F31" s="78"/>
      <c r="G31" s="79"/>
      <c r="H31" s="44" t="s">
        <v>13</v>
      </c>
    </row>
    <row r="32" spans="1:9" s="6" customFormat="1" ht="17.5" x14ac:dyDescent="0.35">
      <c r="C32" s="16"/>
      <c r="D32" s="16"/>
      <c r="E32" s="16"/>
      <c r="F32" s="12"/>
      <c r="G32" s="12"/>
    </row>
    <row r="33" spans="1:8" s="4" customFormat="1" ht="15.5" x14ac:dyDescent="0.35">
      <c r="A33" s="6" t="s">
        <v>20</v>
      </c>
      <c r="B33" s="6"/>
      <c r="C33" s="24" t="s">
        <v>21</v>
      </c>
      <c r="D33" s="16"/>
      <c r="E33" s="16"/>
      <c r="F33" s="16" t="s">
        <v>22</v>
      </c>
      <c r="G33" s="16"/>
      <c r="H33" s="29"/>
    </row>
    <row r="34" spans="1:8" s="6" customFormat="1" ht="15.5" x14ac:dyDescent="0.35">
      <c r="A34" s="6">
        <v>1</v>
      </c>
      <c r="B34" s="19" t="str">
        <f>E31</f>
        <v xml:space="preserve">Vilniaus MFA "Žalgiris" </v>
      </c>
      <c r="C34" s="24"/>
      <c r="D34" s="16"/>
      <c r="E34" s="24"/>
      <c r="F34" s="16" t="s">
        <v>177</v>
      </c>
      <c r="G34" s="16"/>
      <c r="H34" s="16"/>
    </row>
    <row r="35" spans="1:8" s="6" customFormat="1" ht="15.5" x14ac:dyDescent="0.35">
      <c r="A35" s="6">
        <v>2</v>
      </c>
      <c r="B35" s="19" t="str">
        <f>B31</f>
        <v>Vilniaus MFK "Žalgiris" I</v>
      </c>
      <c r="C35" s="16" t="s">
        <v>186</v>
      </c>
      <c r="D35" s="16"/>
      <c r="E35" s="16"/>
      <c r="F35" s="28" t="s">
        <v>178</v>
      </c>
    </row>
    <row r="36" spans="1:8" s="6" customFormat="1" ht="15.5" x14ac:dyDescent="0.35">
      <c r="A36" s="6">
        <v>3</v>
      </c>
      <c r="B36" s="18" t="str">
        <f>B30</f>
        <v>Ukmergės SC I</v>
      </c>
      <c r="C36" s="16" t="s">
        <v>184</v>
      </c>
      <c r="D36" s="16"/>
      <c r="E36" s="16"/>
      <c r="F36" s="16" t="s">
        <v>86</v>
      </c>
      <c r="H36" s="16"/>
    </row>
    <row r="37" spans="1:8" s="6" customFormat="1" ht="15.5" x14ac:dyDescent="0.35">
      <c r="A37" s="6">
        <v>4</v>
      </c>
      <c r="B37" s="18" t="str">
        <f>E30</f>
        <v>Šiaulių SG-FA</v>
      </c>
      <c r="C37" s="24" t="s">
        <v>185</v>
      </c>
      <c r="D37" s="16"/>
      <c r="E37" s="16"/>
      <c r="F37" s="16" t="s">
        <v>183</v>
      </c>
      <c r="G37" s="16"/>
      <c r="H37" s="16"/>
    </row>
    <row r="38" spans="1:8" s="6" customFormat="1" ht="15.5" x14ac:dyDescent="0.35">
      <c r="A38" s="6">
        <v>5</v>
      </c>
      <c r="B38" s="2" t="str">
        <f>E29</f>
        <v>Gargždų "Banga"</v>
      </c>
      <c r="C38" s="24"/>
      <c r="D38" s="24"/>
      <c r="E38" s="24"/>
      <c r="F38" s="24" t="s">
        <v>176</v>
      </c>
      <c r="H38" s="16"/>
    </row>
    <row r="39" spans="1:8" s="6" customFormat="1" ht="15.5" x14ac:dyDescent="0.35">
      <c r="A39" s="6">
        <v>6</v>
      </c>
      <c r="B39" s="18" t="str">
        <f>B29</f>
        <v>Vilniaus FK "Granitas"</v>
      </c>
      <c r="C39" s="16"/>
      <c r="D39" s="16"/>
      <c r="E39" s="16"/>
      <c r="F39" s="16" t="s">
        <v>179</v>
      </c>
      <c r="G39" s="16"/>
      <c r="H39" s="16"/>
    </row>
    <row r="40" spans="1:8" s="6" customFormat="1" ht="15.5" x14ac:dyDescent="0.35">
      <c r="B40" s="18"/>
      <c r="C40" s="16"/>
      <c r="D40" s="16"/>
      <c r="E40" s="16"/>
      <c r="F40" s="16"/>
      <c r="G40" s="16"/>
      <c r="H40" s="16"/>
    </row>
    <row r="41" spans="1:8" s="4" customFormat="1" ht="15.5" x14ac:dyDescent="0.35">
      <c r="A41" s="24" t="s">
        <v>187</v>
      </c>
      <c r="B41" s="11"/>
      <c r="C41" s="29"/>
      <c r="D41" s="13"/>
      <c r="E41" s="13"/>
      <c r="F41" s="29"/>
      <c r="G41" s="29"/>
      <c r="H41" s="29"/>
    </row>
    <row r="42" spans="1:8" s="4" customFormat="1" ht="15.5" x14ac:dyDescent="0.35">
      <c r="A42" s="19"/>
      <c r="B42" s="16" t="s">
        <v>164</v>
      </c>
      <c r="C42" s="24" t="s">
        <v>180</v>
      </c>
      <c r="D42" s="16"/>
      <c r="E42" s="16"/>
      <c r="F42" s="16"/>
      <c r="G42" s="29"/>
      <c r="H42" s="29"/>
    </row>
    <row r="43" spans="1:8" s="4" customFormat="1" ht="15.5" x14ac:dyDescent="0.35">
      <c r="A43" s="19"/>
      <c r="B43" s="16" t="s">
        <v>100</v>
      </c>
      <c r="C43" s="16" t="s">
        <v>182</v>
      </c>
      <c r="D43" s="16"/>
      <c r="E43" s="16"/>
      <c r="F43" s="16"/>
      <c r="G43" s="29"/>
      <c r="H43" s="29"/>
    </row>
    <row r="44" spans="1:8" s="4" customFormat="1" ht="15.5" x14ac:dyDescent="0.35">
      <c r="A44" s="18"/>
      <c r="B44" s="16" t="s">
        <v>166</v>
      </c>
      <c r="C44" s="16" t="s">
        <v>143</v>
      </c>
      <c r="D44" s="16"/>
      <c r="E44" s="16"/>
      <c r="F44" s="16"/>
      <c r="G44" s="29"/>
      <c r="H44" s="29"/>
    </row>
    <row r="45" spans="1:8" s="4" customFormat="1" ht="15.5" x14ac:dyDescent="0.35">
      <c r="A45" s="18"/>
      <c r="B45" s="24" t="s">
        <v>63</v>
      </c>
      <c r="C45" s="16" t="s">
        <v>181</v>
      </c>
      <c r="D45" s="16"/>
      <c r="E45" s="28"/>
      <c r="F45" s="28"/>
      <c r="G45" s="29"/>
      <c r="H45" s="29"/>
    </row>
    <row r="46" spans="1:8" s="4" customFormat="1" ht="14" x14ac:dyDescent="0.3">
      <c r="A46" s="11"/>
      <c r="B46" s="11"/>
      <c r="D46" s="10"/>
      <c r="E46" s="10"/>
    </row>
    <row r="47" spans="1:8" s="4" customFormat="1" ht="14" x14ac:dyDescent="0.3">
      <c r="A47" s="11"/>
      <c r="B47" s="11"/>
      <c r="D47" s="10"/>
      <c r="E47" s="10"/>
    </row>
    <row r="48" spans="1:8" ht="15.5" x14ac:dyDescent="0.35">
      <c r="A48" s="2" t="s">
        <v>40</v>
      </c>
      <c r="C48" s="25"/>
      <c r="E48" s="3"/>
      <c r="F48" s="3" t="s">
        <v>33</v>
      </c>
      <c r="G48" s="3"/>
    </row>
    <row r="49" spans="1:7" x14ac:dyDescent="0.3">
      <c r="C49" s="25"/>
      <c r="E49" s="27"/>
      <c r="F49" s="27"/>
      <c r="G49" s="27"/>
    </row>
    <row r="50" spans="1:7" ht="15.5" x14ac:dyDescent="0.35">
      <c r="A50" s="2" t="s">
        <v>39</v>
      </c>
      <c r="C50" s="25"/>
      <c r="E50" s="3"/>
      <c r="F50" s="30" t="s">
        <v>34</v>
      </c>
      <c r="G50" s="3"/>
    </row>
  </sheetData>
  <mergeCells count="57">
    <mergeCell ref="G15:G16"/>
    <mergeCell ref="H15:H16"/>
    <mergeCell ref="F15:F16"/>
    <mergeCell ref="H19:H20"/>
    <mergeCell ref="F21:F22"/>
    <mergeCell ref="G21:G22"/>
    <mergeCell ref="H21:H22"/>
    <mergeCell ref="F11:F12"/>
    <mergeCell ref="F13:F14"/>
    <mergeCell ref="A15:A16"/>
    <mergeCell ref="B15:B16"/>
    <mergeCell ref="E15:E16"/>
    <mergeCell ref="B11:B12"/>
    <mergeCell ref="C11:C12"/>
    <mergeCell ref="A13:A14"/>
    <mergeCell ref="B13:B14"/>
    <mergeCell ref="D13:D14"/>
    <mergeCell ref="A11:A12"/>
    <mergeCell ref="A1:H1"/>
    <mergeCell ref="A2:H2"/>
    <mergeCell ref="A3:H3"/>
    <mergeCell ref="A9:A10"/>
    <mergeCell ref="B9:B10"/>
    <mergeCell ref="C9:C10"/>
    <mergeCell ref="D9:D10"/>
    <mergeCell ref="E9:E10"/>
    <mergeCell ref="F9:F10"/>
    <mergeCell ref="H13:H14"/>
    <mergeCell ref="G11:G12"/>
    <mergeCell ref="H11:H12"/>
    <mergeCell ref="G13:G14"/>
    <mergeCell ref="H9:H10"/>
    <mergeCell ref="E19:E20"/>
    <mergeCell ref="F19:F20"/>
    <mergeCell ref="B23:B24"/>
    <mergeCell ref="A19:A20"/>
    <mergeCell ref="B19:B20"/>
    <mergeCell ref="C19:C20"/>
    <mergeCell ref="D19:D20"/>
    <mergeCell ref="B21:B22"/>
    <mergeCell ref="C21:C22"/>
    <mergeCell ref="F23:F24"/>
    <mergeCell ref="A23:A24"/>
    <mergeCell ref="A21:A22"/>
    <mergeCell ref="D23:D24"/>
    <mergeCell ref="A25:A26"/>
    <mergeCell ref="B25:B26"/>
    <mergeCell ref="E25:E26"/>
    <mergeCell ref="F25:F26"/>
    <mergeCell ref="B31:C31"/>
    <mergeCell ref="E31:G31"/>
    <mergeCell ref="H25:H26"/>
    <mergeCell ref="B30:C30"/>
    <mergeCell ref="E30:G30"/>
    <mergeCell ref="H23:H24"/>
    <mergeCell ref="G25:G26"/>
    <mergeCell ref="G23:G24"/>
  </mergeCells>
  <phoneticPr fontId="9" type="noConversion"/>
  <pageMargins left="0.94488188976377963" right="0.15748031496062992" top="0.39370078740157483" bottom="0.19685039370078741" header="0.51181102362204722" footer="0.51181102362204722"/>
  <pageSetup scale="86" orientation="portrait" r:id="rId1"/>
  <headerFooter alignWithMargins="0"/>
  <ignoredErrors>
    <ignoredError sqref="C18:H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90"/>
  <sheetViews>
    <sheetView workbookViewId="0">
      <selection activeCell="L56" sqref="L56"/>
    </sheetView>
  </sheetViews>
  <sheetFormatPr defaultColWidth="9.1796875" defaultRowHeight="13" x14ac:dyDescent="0.3"/>
  <cols>
    <col min="1" max="1" width="5.81640625" style="28" customWidth="1"/>
    <col min="2" max="2" width="29.26953125" style="28" customWidth="1"/>
    <col min="3" max="6" width="9.1796875" style="28"/>
    <col min="7" max="7" width="12.54296875" style="28" customWidth="1"/>
    <col min="8" max="8" width="13.26953125" style="28" customWidth="1"/>
    <col min="9" max="16384" width="9.1796875" style="28"/>
  </cols>
  <sheetData>
    <row r="1" spans="1:10" ht="17.5" x14ac:dyDescent="0.35">
      <c r="A1" s="95" t="s">
        <v>147</v>
      </c>
      <c r="B1" s="96"/>
      <c r="C1" s="96"/>
      <c r="D1" s="96"/>
      <c r="E1" s="96"/>
      <c r="F1" s="96"/>
      <c r="G1" s="96"/>
      <c r="H1" s="96"/>
    </row>
    <row r="2" spans="1:10" ht="17.5" x14ac:dyDescent="0.35">
      <c r="A2" s="95" t="s">
        <v>43</v>
      </c>
      <c r="B2" s="96"/>
      <c r="C2" s="96"/>
      <c r="D2" s="96"/>
      <c r="E2" s="96"/>
      <c r="F2" s="96"/>
      <c r="G2" s="96"/>
      <c r="H2" s="96"/>
    </row>
    <row r="3" spans="1:10" ht="17.5" x14ac:dyDescent="0.35">
      <c r="A3" s="95" t="s">
        <v>19</v>
      </c>
      <c r="B3" s="96"/>
      <c r="C3" s="96"/>
      <c r="D3" s="96"/>
      <c r="E3" s="96"/>
      <c r="F3" s="96"/>
      <c r="G3" s="96"/>
      <c r="H3" s="96"/>
    </row>
    <row r="4" spans="1:10" ht="15.5" x14ac:dyDescent="0.35">
      <c r="A4" s="30" t="s">
        <v>148</v>
      </c>
    </row>
    <row r="5" spans="1:10" ht="16" thickBot="1" x14ac:dyDescent="0.4">
      <c r="B5" s="24" t="s">
        <v>149</v>
      </c>
    </row>
    <row r="6" spans="1:10" s="47" customFormat="1" ht="18" customHeight="1" x14ac:dyDescent="0.35">
      <c r="A6" s="89" t="s">
        <v>1</v>
      </c>
      <c r="B6" s="82" t="s">
        <v>0</v>
      </c>
      <c r="C6" s="82">
        <v>1</v>
      </c>
      <c r="D6" s="82">
        <v>2</v>
      </c>
      <c r="E6" s="82">
        <v>3</v>
      </c>
      <c r="F6" s="89" t="s">
        <v>2</v>
      </c>
      <c r="G6" s="20" t="s">
        <v>3</v>
      </c>
      <c r="H6" s="89" t="s">
        <v>5</v>
      </c>
      <c r="I6" s="1"/>
      <c r="J6" s="1"/>
    </row>
    <row r="7" spans="1:10" s="47" customFormat="1" ht="18" thickBot="1" x14ac:dyDescent="0.4">
      <c r="A7" s="90"/>
      <c r="B7" s="83"/>
      <c r="C7" s="83"/>
      <c r="D7" s="83"/>
      <c r="E7" s="83"/>
      <c r="F7" s="90"/>
      <c r="G7" s="21" t="s">
        <v>4</v>
      </c>
      <c r="H7" s="90"/>
      <c r="I7" s="1"/>
      <c r="J7" s="1"/>
    </row>
    <row r="8" spans="1:10" s="47" customFormat="1" ht="18" customHeight="1" x14ac:dyDescent="0.35">
      <c r="A8" s="82">
        <v>1</v>
      </c>
      <c r="B8" s="84" t="s">
        <v>150</v>
      </c>
      <c r="C8" s="91"/>
      <c r="D8" s="9" t="s">
        <v>97</v>
      </c>
      <c r="E8" s="9" t="s">
        <v>23</v>
      </c>
      <c r="F8" s="80">
        <f>D9+E9</f>
        <v>3</v>
      </c>
      <c r="G8" s="80" t="s">
        <v>151</v>
      </c>
      <c r="H8" s="73" t="s">
        <v>8</v>
      </c>
      <c r="I8" s="1"/>
      <c r="J8" s="1"/>
    </row>
    <row r="9" spans="1:10" s="47" customFormat="1" ht="18.75" customHeight="1" thickBot="1" x14ac:dyDescent="0.4">
      <c r="A9" s="83"/>
      <c r="B9" s="85"/>
      <c r="C9" s="92"/>
      <c r="D9" s="50">
        <v>0</v>
      </c>
      <c r="E9" s="8">
        <v>3</v>
      </c>
      <c r="F9" s="88"/>
      <c r="G9" s="81"/>
      <c r="H9" s="74"/>
      <c r="I9" s="1"/>
      <c r="J9" s="1"/>
    </row>
    <row r="10" spans="1:10" s="47" customFormat="1" ht="18" customHeight="1" x14ac:dyDescent="0.35">
      <c r="A10" s="82">
        <v>2</v>
      </c>
      <c r="B10" s="82" t="s">
        <v>63</v>
      </c>
      <c r="C10" s="9" t="s">
        <v>96</v>
      </c>
      <c r="D10" s="86"/>
      <c r="E10" s="9" t="s">
        <v>37</v>
      </c>
      <c r="F10" s="80">
        <f>C11+E11</f>
        <v>6</v>
      </c>
      <c r="G10" s="80" t="s">
        <v>152</v>
      </c>
      <c r="H10" s="73" t="s">
        <v>6</v>
      </c>
      <c r="I10" s="1"/>
      <c r="J10" s="1"/>
    </row>
    <row r="11" spans="1:10" s="47" customFormat="1" ht="18.75" customHeight="1" thickBot="1" x14ac:dyDescent="0.4">
      <c r="A11" s="83"/>
      <c r="B11" s="83"/>
      <c r="C11" s="50">
        <v>3</v>
      </c>
      <c r="D11" s="87"/>
      <c r="E11" s="8">
        <v>3</v>
      </c>
      <c r="F11" s="88"/>
      <c r="G11" s="81"/>
      <c r="H11" s="74"/>
      <c r="I11" s="1"/>
      <c r="J11" s="1"/>
    </row>
    <row r="12" spans="1:10" s="47" customFormat="1" ht="18" customHeight="1" x14ac:dyDescent="0.35">
      <c r="A12" s="82">
        <v>3</v>
      </c>
      <c r="B12" s="84" t="s">
        <v>73</v>
      </c>
      <c r="C12" s="7" t="s">
        <v>30</v>
      </c>
      <c r="D12" s="7" t="s">
        <v>35</v>
      </c>
      <c r="E12" s="86"/>
      <c r="F12" s="80">
        <f>C13+D13</f>
        <v>0</v>
      </c>
      <c r="G12" s="80" t="s">
        <v>84</v>
      </c>
      <c r="H12" s="73" t="s">
        <v>7</v>
      </c>
      <c r="I12" s="1"/>
      <c r="J12" s="1"/>
    </row>
    <row r="13" spans="1:10" s="47" customFormat="1" ht="18.75" customHeight="1" thickBot="1" x14ac:dyDescent="0.4">
      <c r="A13" s="83"/>
      <c r="B13" s="85"/>
      <c r="C13" s="56">
        <v>0</v>
      </c>
      <c r="D13" s="56">
        <v>0</v>
      </c>
      <c r="E13" s="87"/>
      <c r="F13" s="88"/>
      <c r="G13" s="81"/>
      <c r="H13" s="74"/>
      <c r="I13" s="1"/>
      <c r="J13" s="1"/>
    </row>
    <row r="14" spans="1:10" s="47" customFormat="1" ht="18" thickBot="1" x14ac:dyDescent="0.4">
      <c r="B14" s="24" t="s">
        <v>54</v>
      </c>
    </row>
    <row r="15" spans="1:10" s="47" customFormat="1" ht="18" customHeight="1" x14ac:dyDescent="0.35">
      <c r="A15" s="89" t="s">
        <v>1</v>
      </c>
      <c r="B15" s="82" t="s">
        <v>0</v>
      </c>
      <c r="C15" s="82">
        <v>1</v>
      </c>
      <c r="D15" s="82">
        <v>2</v>
      </c>
      <c r="E15" s="82">
        <v>3</v>
      </c>
      <c r="F15" s="89" t="s">
        <v>2</v>
      </c>
      <c r="G15" s="20" t="s">
        <v>3</v>
      </c>
      <c r="H15" s="89" t="s">
        <v>5</v>
      </c>
      <c r="I15" s="1"/>
      <c r="J15" s="1"/>
    </row>
    <row r="16" spans="1:10" s="47" customFormat="1" ht="18" thickBot="1" x14ac:dyDescent="0.4">
      <c r="A16" s="90"/>
      <c r="B16" s="83"/>
      <c r="C16" s="83"/>
      <c r="D16" s="83"/>
      <c r="E16" s="83"/>
      <c r="F16" s="90"/>
      <c r="G16" s="21" t="s">
        <v>4</v>
      </c>
      <c r="H16" s="90"/>
      <c r="I16" s="1"/>
      <c r="J16" s="1"/>
    </row>
    <row r="17" spans="1:10" s="47" customFormat="1" ht="18" customHeight="1" x14ac:dyDescent="0.35">
      <c r="A17" s="82">
        <v>1</v>
      </c>
      <c r="B17" s="82" t="s">
        <v>65</v>
      </c>
      <c r="C17" s="91"/>
      <c r="D17" s="9" t="s">
        <v>25</v>
      </c>
      <c r="E17" s="9" t="s">
        <v>82</v>
      </c>
      <c r="F17" s="80">
        <f>D18+E18</f>
        <v>6</v>
      </c>
      <c r="G17" s="80" t="s">
        <v>154</v>
      </c>
      <c r="H17" s="73" t="s">
        <v>57</v>
      </c>
      <c r="I17" s="1"/>
      <c r="J17" s="1"/>
    </row>
    <row r="18" spans="1:10" s="47" customFormat="1" ht="18.75" customHeight="1" thickBot="1" x14ac:dyDescent="0.4">
      <c r="A18" s="83"/>
      <c r="B18" s="83"/>
      <c r="C18" s="92"/>
      <c r="D18" s="50">
        <v>3</v>
      </c>
      <c r="E18" s="8">
        <v>3</v>
      </c>
      <c r="F18" s="88"/>
      <c r="G18" s="81"/>
      <c r="H18" s="74"/>
      <c r="I18" s="1"/>
      <c r="J18" s="1"/>
    </row>
    <row r="19" spans="1:10" s="47" customFormat="1" ht="18" customHeight="1" x14ac:dyDescent="0.35">
      <c r="A19" s="82">
        <v>2</v>
      </c>
      <c r="B19" s="82" t="s">
        <v>87</v>
      </c>
      <c r="C19" s="9" t="s">
        <v>9</v>
      </c>
      <c r="D19" s="86"/>
      <c r="E19" s="9" t="s">
        <v>74</v>
      </c>
      <c r="F19" s="80">
        <f>C20+E20</f>
        <v>3</v>
      </c>
      <c r="G19" s="80" t="s">
        <v>155</v>
      </c>
      <c r="H19" s="73" t="s">
        <v>8</v>
      </c>
      <c r="I19" s="1"/>
      <c r="J19" s="1"/>
    </row>
    <row r="20" spans="1:10" s="47" customFormat="1" ht="18.75" customHeight="1" thickBot="1" x14ac:dyDescent="0.4">
      <c r="A20" s="83"/>
      <c r="B20" s="83"/>
      <c r="C20" s="50">
        <v>0</v>
      </c>
      <c r="D20" s="87"/>
      <c r="E20" s="8">
        <v>3</v>
      </c>
      <c r="F20" s="88"/>
      <c r="G20" s="81"/>
      <c r="H20" s="74"/>
      <c r="I20" s="1"/>
      <c r="J20" s="1"/>
    </row>
    <row r="21" spans="1:10" s="47" customFormat="1" ht="18" customHeight="1" x14ac:dyDescent="0.35">
      <c r="A21" s="82">
        <v>3</v>
      </c>
      <c r="B21" s="84" t="s">
        <v>153</v>
      </c>
      <c r="C21" s="7" t="s">
        <v>83</v>
      </c>
      <c r="D21" s="7" t="s">
        <v>75</v>
      </c>
      <c r="E21" s="86"/>
      <c r="F21" s="80">
        <f>C22+D22</f>
        <v>0</v>
      </c>
      <c r="G21" s="80" t="s">
        <v>156</v>
      </c>
      <c r="H21" s="73" t="s">
        <v>7</v>
      </c>
      <c r="I21" s="1"/>
      <c r="J21" s="1"/>
    </row>
    <row r="22" spans="1:10" s="47" customFormat="1" ht="18.75" customHeight="1" thickBot="1" x14ac:dyDescent="0.4">
      <c r="A22" s="83"/>
      <c r="B22" s="85"/>
      <c r="C22" s="56">
        <v>0</v>
      </c>
      <c r="D22" s="56">
        <v>0</v>
      </c>
      <c r="E22" s="87"/>
      <c r="F22" s="88"/>
      <c r="G22" s="81"/>
      <c r="H22" s="74"/>
      <c r="I22" s="1"/>
      <c r="J22" s="1"/>
    </row>
    <row r="23" spans="1:10" s="47" customFormat="1" ht="18" customHeight="1" thickBot="1" x14ac:dyDescent="0.4">
      <c r="B23" s="24" t="s">
        <v>157</v>
      </c>
      <c r="I23" s="1"/>
      <c r="J23" s="1"/>
    </row>
    <row r="24" spans="1:10" s="47" customFormat="1" ht="18" customHeight="1" x14ac:dyDescent="0.35">
      <c r="A24" s="89" t="s">
        <v>1</v>
      </c>
      <c r="B24" s="82" t="s">
        <v>0</v>
      </c>
      <c r="C24" s="82">
        <v>1</v>
      </c>
      <c r="D24" s="82">
        <v>2</v>
      </c>
      <c r="E24" s="82">
        <v>3</v>
      </c>
      <c r="F24" s="89" t="s">
        <v>2</v>
      </c>
      <c r="G24" s="20" t="s">
        <v>3</v>
      </c>
      <c r="H24" s="89" t="s">
        <v>5</v>
      </c>
      <c r="I24" s="1"/>
      <c r="J24" s="1"/>
    </row>
    <row r="25" spans="1:10" s="47" customFormat="1" ht="18" customHeight="1" thickBot="1" x14ac:dyDescent="0.4">
      <c r="A25" s="90"/>
      <c r="B25" s="83"/>
      <c r="C25" s="83"/>
      <c r="D25" s="83"/>
      <c r="E25" s="83"/>
      <c r="F25" s="90"/>
      <c r="G25" s="21" t="s">
        <v>4</v>
      </c>
      <c r="H25" s="90"/>
      <c r="I25" s="1"/>
      <c r="J25" s="1"/>
    </row>
    <row r="26" spans="1:10" s="47" customFormat="1" ht="18" customHeight="1" x14ac:dyDescent="0.35">
      <c r="A26" s="82">
        <v>1</v>
      </c>
      <c r="B26" s="84" t="s">
        <v>116</v>
      </c>
      <c r="C26" s="91"/>
      <c r="D26" s="15" t="s">
        <v>78</v>
      </c>
      <c r="E26" s="15" t="s">
        <v>99</v>
      </c>
      <c r="F26" s="99">
        <f>D27+E27</f>
        <v>6</v>
      </c>
      <c r="G26" s="80" t="s">
        <v>158</v>
      </c>
      <c r="H26" s="73" t="s">
        <v>6</v>
      </c>
      <c r="I26" s="1"/>
      <c r="J26" s="1"/>
    </row>
    <row r="27" spans="1:10" s="47" customFormat="1" ht="18" customHeight="1" thickBot="1" x14ac:dyDescent="0.4">
      <c r="A27" s="83"/>
      <c r="B27" s="85"/>
      <c r="C27" s="92"/>
      <c r="D27" s="48">
        <v>3</v>
      </c>
      <c r="E27" s="31">
        <v>3</v>
      </c>
      <c r="F27" s="100"/>
      <c r="G27" s="81"/>
      <c r="H27" s="74"/>
      <c r="I27" s="1"/>
      <c r="J27" s="1"/>
    </row>
    <row r="28" spans="1:10" s="47" customFormat="1" ht="18" customHeight="1" x14ac:dyDescent="0.35">
      <c r="A28" s="82">
        <v>2</v>
      </c>
      <c r="B28" s="84" t="s">
        <v>80</v>
      </c>
      <c r="C28" s="9" t="s">
        <v>76</v>
      </c>
      <c r="D28" s="97"/>
      <c r="E28" s="15" t="s">
        <v>10</v>
      </c>
      <c r="F28" s="99">
        <f>C29+E29</f>
        <v>0</v>
      </c>
      <c r="G28" s="80" t="s">
        <v>56</v>
      </c>
      <c r="H28" s="73" t="s">
        <v>7</v>
      </c>
      <c r="I28" s="1"/>
      <c r="J28" s="1"/>
    </row>
    <row r="29" spans="1:10" s="47" customFormat="1" ht="18" customHeight="1" thickBot="1" x14ac:dyDescent="0.4">
      <c r="A29" s="83"/>
      <c r="B29" s="85"/>
      <c r="C29" s="50">
        <v>0</v>
      </c>
      <c r="D29" s="98"/>
      <c r="E29" s="31">
        <v>0</v>
      </c>
      <c r="F29" s="100"/>
      <c r="G29" s="81"/>
      <c r="H29" s="74"/>
      <c r="I29" s="1"/>
      <c r="J29" s="1"/>
    </row>
    <row r="30" spans="1:10" s="47" customFormat="1" ht="18" customHeight="1" x14ac:dyDescent="0.35">
      <c r="A30" s="82">
        <v>3</v>
      </c>
      <c r="B30" s="84" t="s">
        <v>98</v>
      </c>
      <c r="C30" s="7" t="s">
        <v>71</v>
      </c>
      <c r="D30" s="32" t="s">
        <v>52</v>
      </c>
      <c r="E30" s="97"/>
      <c r="F30" s="99">
        <f>C31+D31</f>
        <v>3</v>
      </c>
      <c r="G30" s="80" t="s">
        <v>159</v>
      </c>
      <c r="H30" s="73" t="s">
        <v>26</v>
      </c>
      <c r="I30" s="1"/>
      <c r="J30" s="1"/>
    </row>
    <row r="31" spans="1:10" s="47" customFormat="1" ht="18" customHeight="1" thickBot="1" x14ac:dyDescent="0.4">
      <c r="A31" s="83"/>
      <c r="B31" s="85"/>
      <c r="C31" s="56">
        <v>0</v>
      </c>
      <c r="D31" s="49">
        <v>3</v>
      </c>
      <c r="E31" s="98"/>
      <c r="F31" s="100"/>
      <c r="G31" s="81"/>
      <c r="H31" s="74"/>
      <c r="I31" s="1"/>
      <c r="J31" s="1"/>
    </row>
    <row r="32" spans="1:10" s="47" customFormat="1" ht="18" thickBot="1" x14ac:dyDescent="0.4">
      <c r="B32" s="24" t="s">
        <v>160</v>
      </c>
    </row>
    <row r="33" spans="1:10" s="47" customFormat="1" ht="17.5" customHeight="1" x14ac:dyDescent="0.35">
      <c r="A33" s="89" t="s">
        <v>1</v>
      </c>
      <c r="B33" s="82" t="s">
        <v>0</v>
      </c>
      <c r="C33" s="82">
        <v>1</v>
      </c>
      <c r="D33" s="82">
        <v>2</v>
      </c>
      <c r="E33" s="82">
        <v>3</v>
      </c>
      <c r="F33" s="89" t="s">
        <v>2</v>
      </c>
      <c r="G33" s="20" t="s">
        <v>3</v>
      </c>
      <c r="H33" s="89" t="s">
        <v>5</v>
      </c>
      <c r="I33" s="1"/>
      <c r="J33" s="1"/>
    </row>
    <row r="34" spans="1:10" s="47" customFormat="1" ht="18" thickBot="1" x14ac:dyDescent="0.4">
      <c r="A34" s="90"/>
      <c r="B34" s="83"/>
      <c r="C34" s="83"/>
      <c r="D34" s="83"/>
      <c r="E34" s="83"/>
      <c r="F34" s="90"/>
      <c r="G34" s="21" t="s">
        <v>4</v>
      </c>
      <c r="H34" s="90"/>
      <c r="I34" s="1"/>
      <c r="J34" s="1"/>
    </row>
    <row r="35" spans="1:10" s="47" customFormat="1" ht="17.5" customHeight="1" x14ac:dyDescent="0.35">
      <c r="A35" s="82">
        <v>1</v>
      </c>
      <c r="B35" s="82" t="s">
        <v>161</v>
      </c>
      <c r="C35" s="91"/>
      <c r="D35" s="9" t="s">
        <v>58</v>
      </c>
      <c r="E35" s="9" t="s">
        <v>16</v>
      </c>
      <c r="F35" s="80">
        <f>D36+E36</f>
        <v>3</v>
      </c>
      <c r="G35" s="80" t="s">
        <v>109</v>
      </c>
      <c r="H35" s="73" t="s">
        <v>8</v>
      </c>
      <c r="I35" s="1"/>
      <c r="J35" s="1"/>
    </row>
    <row r="36" spans="1:10" s="47" customFormat="1" ht="18" customHeight="1" thickBot="1" x14ac:dyDescent="0.4">
      <c r="A36" s="83"/>
      <c r="B36" s="83"/>
      <c r="C36" s="92"/>
      <c r="D36" s="50">
        <v>0</v>
      </c>
      <c r="E36" s="8">
        <v>3</v>
      </c>
      <c r="F36" s="88"/>
      <c r="G36" s="81"/>
      <c r="H36" s="74"/>
      <c r="I36" s="1"/>
      <c r="J36" s="1"/>
    </row>
    <row r="37" spans="1:10" s="47" customFormat="1" ht="17.5" customHeight="1" x14ac:dyDescent="0.35">
      <c r="A37" s="82">
        <v>2</v>
      </c>
      <c r="B37" s="84" t="s">
        <v>100</v>
      </c>
      <c r="C37" s="9" t="s">
        <v>88</v>
      </c>
      <c r="D37" s="86"/>
      <c r="E37" s="9" t="s">
        <v>29</v>
      </c>
      <c r="F37" s="80">
        <f>C38+E38</f>
        <v>6</v>
      </c>
      <c r="G37" s="80" t="s">
        <v>163</v>
      </c>
      <c r="H37" s="73" t="s">
        <v>57</v>
      </c>
      <c r="I37" s="1"/>
      <c r="J37" s="1"/>
    </row>
    <row r="38" spans="1:10" s="47" customFormat="1" ht="18" customHeight="1" thickBot="1" x14ac:dyDescent="0.4">
      <c r="A38" s="83"/>
      <c r="B38" s="85"/>
      <c r="C38" s="50">
        <v>3</v>
      </c>
      <c r="D38" s="87"/>
      <c r="E38" s="8">
        <v>3</v>
      </c>
      <c r="F38" s="88"/>
      <c r="G38" s="81"/>
      <c r="H38" s="74"/>
      <c r="I38" s="1"/>
      <c r="J38" s="1"/>
    </row>
    <row r="39" spans="1:10" s="47" customFormat="1" ht="17.5" customHeight="1" x14ac:dyDescent="0.35">
      <c r="A39" s="82">
        <v>3</v>
      </c>
      <c r="B39" s="84" t="s">
        <v>162</v>
      </c>
      <c r="C39" s="7" t="s">
        <v>17</v>
      </c>
      <c r="D39" s="7" t="s">
        <v>28</v>
      </c>
      <c r="E39" s="86"/>
      <c r="F39" s="80">
        <f>C40+D40</f>
        <v>0</v>
      </c>
      <c r="G39" s="80" t="s">
        <v>130</v>
      </c>
      <c r="H39" s="73" t="s">
        <v>7</v>
      </c>
      <c r="I39" s="1"/>
      <c r="J39" s="1"/>
    </row>
    <row r="40" spans="1:10" s="47" customFormat="1" ht="18" customHeight="1" thickBot="1" x14ac:dyDescent="0.4">
      <c r="A40" s="83"/>
      <c r="B40" s="85"/>
      <c r="C40" s="56">
        <v>0</v>
      </c>
      <c r="D40" s="56">
        <v>0</v>
      </c>
      <c r="E40" s="87"/>
      <c r="F40" s="88"/>
      <c r="G40" s="81"/>
      <c r="H40" s="74"/>
      <c r="I40" s="1"/>
      <c r="J40" s="1"/>
    </row>
    <row r="41" spans="1:10" s="47" customFormat="1" ht="18" thickBot="1" x14ac:dyDescent="0.4">
      <c r="B41" s="24" t="s">
        <v>106</v>
      </c>
    </row>
    <row r="42" spans="1:10" s="47" customFormat="1" ht="17.5" customHeight="1" x14ac:dyDescent="0.35">
      <c r="A42" s="89" t="s">
        <v>1</v>
      </c>
      <c r="B42" s="82" t="s">
        <v>0</v>
      </c>
      <c r="C42" s="82">
        <v>1</v>
      </c>
      <c r="D42" s="82">
        <v>2</v>
      </c>
      <c r="E42" s="82">
        <v>3</v>
      </c>
      <c r="F42" s="89" t="s">
        <v>2</v>
      </c>
      <c r="G42" s="20" t="s">
        <v>3</v>
      </c>
      <c r="H42" s="89" t="s">
        <v>5</v>
      </c>
      <c r="I42" s="1"/>
      <c r="J42" s="1"/>
    </row>
    <row r="43" spans="1:10" s="47" customFormat="1" ht="18" thickBot="1" x14ac:dyDescent="0.4">
      <c r="A43" s="90"/>
      <c r="B43" s="83"/>
      <c r="C43" s="83"/>
      <c r="D43" s="83"/>
      <c r="E43" s="83"/>
      <c r="F43" s="90"/>
      <c r="G43" s="21" t="s">
        <v>4</v>
      </c>
      <c r="H43" s="90"/>
      <c r="I43" s="1"/>
      <c r="J43" s="1"/>
    </row>
    <row r="44" spans="1:10" s="47" customFormat="1" ht="17.5" customHeight="1" x14ac:dyDescent="0.35">
      <c r="A44" s="82">
        <v>1</v>
      </c>
      <c r="B44" s="84" t="s">
        <v>164</v>
      </c>
      <c r="C44" s="91"/>
      <c r="D44" s="9" t="s">
        <v>78</v>
      </c>
      <c r="E44" s="9" t="s">
        <v>25</v>
      </c>
      <c r="F44" s="80">
        <f>D45+E45</f>
        <v>6</v>
      </c>
      <c r="G44" s="80" t="s">
        <v>38</v>
      </c>
      <c r="H44" s="73" t="s">
        <v>57</v>
      </c>
      <c r="I44" s="1"/>
      <c r="J44" s="1"/>
    </row>
    <row r="45" spans="1:10" s="47" customFormat="1" ht="18" customHeight="1" thickBot="1" x14ac:dyDescent="0.4">
      <c r="A45" s="83"/>
      <c r="B45" s="85"/>
      <c r="C45" s="92"/>
      <c r="D45" s="50">
        <v>3</v>
      </c>
      <c r="E45" s="8">
        <v>3</v>
      </c>
      <c r="F45" s="88"/>
      <c r="G45" s="81"/>
      <c r="H45" s="74"/>
      <c r="I45" s="1"/>
      <c r="J45" s="1"/>
    </row>
    <row r="46" spans="1:10" s="47" customFormat="1" ht="18" customHeight="1" x14ac:dyDescent="0.35">
      <c r="A46" s="82">
        <v>2</v>
      </c>
      <c r="B46" s="84" t="s">
        <v>102</v>
      </c>
      <c r="C46" s="9" t="s">
        <v>76</v>
      </c>
      <c r="D46" s="86"/>
      <c r="E46" s="9" t="s">
        <v>9</v>
      </c>
      <c r="F46" s="80">
        <f>C47+E47</f>
        <v>0</v>
      </c>
      <c r="G46" s="80" t="s">
        <v>94</v>
      </c>
      <c r="H46" s="73" t="s">
        <v>18</v>
      </c>
      <c r="I46" s="1"/>
      <c r="J46" s="1"/>
    </row>
    <row r="47" spans="1:10" s="47" customFormat="1" ht="18" customHeight="1" thickBot="1" x14ac:dyDescent="0.4">
      <c r="A47" s="83"/>
      <c r="B47" s="85"/>
      <c r="C47" s="50">
        <v>0</v>
      </c>
      <c r="D47" s="87"/>
      <c r="E47" s="8">
        <v>0</v>
      </c>
      <c r="F47" s="88"/>
      <c r="G47" s="81"/>
      <c r="H47" s="74"/>
      <c r="I47" s="1"/>
      <c r="J47" s="1"/>
    </row>
    <row r="48" spans="1:10" s="47" customFormat="1" ht="17.5" customHeight="1" x14ac:dyDescent="0.35">
      <c r="A48" s="82">
        <v>3</v>
      </c>
      <c r="B48" s="84" t="s">
        <v>165</v>
      </c>
      <c r="C48" s="7" t="s">
        <v>9</v>
      </c>
      <c r="D48" s="7" t="s">
        <v>25</v>
      </c>
      <c r="E48" s="86"/>
      <c r="F48" s="80">
        <f>C49+D49</f>
        <v>3</v>
      </c>
      <c r="G48" s="80" t="s">
        <v>61</v>
      </c>
      <c r="H48" s="73" t="s">
        <v>26</v>
      </c>
      <c r="I48" s="1"/>
      <c r="J48" s="1"/>
    </row>
    <row r="49" spans="1:10" s="47" customFormat="1" ht="18" customHeight="1" thickBot="1" x14ac:dyDescent="0.4">
      <c r="A49" s="83"/>
      <c r="B49" s="85"/>
      <c r="C49" s="56">
        <v>0</v>
      </c>
      <c r="D49" s="56">
        <v>3</v>
      </c>
      <c r="E49" s="87"/>
      <c r="F49" s="88"/>
      <c r="G49" s="81"/>
      <c r="H49" s="74"/>
      <c r="I49" s="1"/>
      <c r="J49" s="1"/>
    </row>
    <row r="50" spans="1:10" s="47" customFormat="1" ht="18" thickBot="1" x14ac:dyDescent="0.4">
      <c r="B50" s="24" t="s">
        <v>45</v>
      </c>
    </row>
    <row r="51" spans="1:10" s="47" customFormat="1" ht="17.5" x14ac:dyDescent="0.35">
      <c r="A51" s="89" t="s">
        <v>1</v>
      </c>
      <c r="B51" s="82" t="s">
        <v>0</v>
      </c>
      <c r="C51" s="82">
        <v>1</v>
      </c>
      <c r="D51" s="82">
        <v>2</v>
      </c>
      <c r="E51" s="82">
        <v>3</v>
      </c>
      <c r="F51" s="89" t="s">
        <v>2</v>
      </c>
      <c r="G51" s="20" t="s">
        <v>3</v>
      </c>
      <c r="H51" s="89" t="s">
        <v>5</v>
      </c>
      <c r="I51" s="1"/>
    </row>
    <row r="52" spans="1:10" s="47" customFormat="1" ht="18" thickBot="1" x14ac:dyDescent="0.4">
      <c r="A52" s="90"/>
      <c r="B52" s="83"/>
      <c r="C52" s="83"/>
      <c r="D52" s="83"/>
      <c r="E52" s="83"/>
      <c r="F52" s="90"/>
      <c r="G52" s="21" t="s">
        <v>4</v>
      </c>
      <c r="H52" s="90"/>
      <c r="I52" s="1"/>
    </row>
    <row r="53" spans="1:10" s="47" customFormat="1" ht="17.5" x14ac:dyDescent="0.35">
      <c r="A53" s="82">
        <v>1</v>
      </c>
      <c r="B53" s="84" t="s">
        <v>166</v>
      </c>
      <c r="C53" s="91"/>
      <c r="D53" s="9" t="s">
        <v>23</v>
      </c>
      <c r="E53" s="9" t="s">
        <v>82</v>
      </c>
      <c r="F53" s="80">
        <f>D54+E54</f>
        <v>6</v>
      </c>
      <c r="G53" s="80" t="s">
        <v>168</v>
      </c>
      <c r="H53" s="73" t="s">
        <v>57</v>
      </c>
      <c r="I53" s="1"/>
    </row>
    <row r="54" spans="1:10" s="47" customFormat="1" ht="18" thickBot="1" x14ac:dyDescent="0.4">
      <c r="A54" s="83"/>
      <c r="B54" s="85"/>
      <c r="C54" s="92"/>
      <c r="D54" s="50">
        <v>3</v>
      </c>
      <c r="E54" s="8">
        <v>3</v>
      </c>
      <c r="F54" s="88"/>
      <c r="G54" s="81"/>
      <c r="H54" s="74"/>
      <c r="I54" s="1"/>
    </row>
    <row r="55" spans="1:10" s="47" customFormat="1" ht="17.5" x14ac:dyDescent="0.35">
      <c r="A55" s="82">
        <v>2</v>
      </c>
      <c r="B55" s="84" t="s">
        <v>167</v>
      </c>
      <c r="C55" s="9" t="s">
        <v>30</v>
      </c>
      <c r="D55" s="86"/>
      <c r="E55" s="9" t="s">
        <v>68</v>
      </c>
      <c r="F55" s="80">
        <f>C56+E56</f>
        <v>3</v>
      </c>
      <c r="G55" s="80" t="s">
        <v>108</v>
      </c>
      <c r="H55" s="73" t="s">
        <v>8</v>
      </c>
      <c r="I55" s="1"/>
    </row>
    <row r="56" spans="1:10" s="47" customFormat="1" ht="18" thickBot="1" x14ac:dyDescent="0.4">
      <c r="A56" s="83"/>
      <c r="B56" s="85"/>
      <c r="C56" s="50">
        <v>0</v>
      </c>
      <c r="D56" s="87"/>
      <c r="E56" s="8">
        <v>3</v>
      </c>
      <c r="F56" s="88"/>
      <c r="G56" s="81"/>
      <c r="H56" s="74"/>
      <c r="I56" s="1"/>
    </row>
    <row r="57" spans="1:10" s="47" customFormat="1" ht="17.5" x14ac:dyDescent="0.35">
      <c r="A57" s="82">
        <v>3</v>
      </c>
      <c r="B57" s="84" t="s">
        <v>170</v>
      </c>
      <c r="C57" s="7" t="s">
        <v>83</v>
      </c>
      <c r="D57" s="7" t="s">
        <v>67</v>
      </c>
      <c r="E57" s="86"/>
      <c r="F57" s="80">
        <f>C58+D58</f>
        <v>0</v>
      </c>
      <c r="G57" s="80" t="s">
        <v>169</v>
      </c>
      <c r="H57" s="73" t="s">
        <v>7</v>
      </c>
      <c r="I57" s="1"/>
    </row>
    <row r="58" spans="1:10" s="47" customFormat="1" ht="18" thickBot="1" x14ac:dyDescent="0.4">
      <c r="A58" s="83"/>
      <c r="B58" s="85"/>
      <c r="C58" s="56">
        <v>0</v>
      </c>
      <c r="D58" s="56">
        <v>0</v>
      </c>
      <c r="E58" s="87"/>
      <c r="F58" s="88"/>
      <c r="G58" s="81"/>
      <c r="H58" s="74"/>
      <c r="I58" s="1"/>
    </row>
    <row r="59" spans="1:10" s="47" customFormat="1" ht="17.5" x14ac:dyDescent="0.35"/>
    <row r="60" spans="1:10" s="47" customFormat="1" ht="17.5" x14ac:dyDescent="0.35"/>
    <row r="61" spans="1:10" s="47" customFormat="1" ht="17.5" x14ac:dyDescent="0.35"/>
    <row r="62" spans="1:10" s="47" customFormat="1" ht="17.5" x14ac:dyDescent="0.35"/>
    <row r="63" spans="1:10" s="47" customFormat="1" ht="17.5" x14ac:dyDescent="0.35"/>
    <row r="64" spans="1:10" s="47" customFormat="1" ht="17.5" x14ac:dyDescent="0.35"/>
    <row r="65" s="47" customFormat="1" ht="17.5" x14ac:dyDescent="0.35"/>
    <row r="66" s="47" customFormat="1" ht="17.5" x14ac:dyDescent="0.35"/>
    <row r="67" s="47" customFormat="1" ht="17.5" x14ac:dyDescent="0.35"/>
    <row r="68" s="47" customFormat="1" ht="17.5" x14ac:dyDescent="0.35"/>
    <row r="69" s="47" customFormat="1" ht="17.5" x14ac:dyDescent="0.35"/>
    <row r="70" s="47" customFormat="1" ht="17.5" x14ac:dyDescent="0.35"/>
    <row r="71" s="47" customFormat="1" ht="17.5" x14ac:dyDescent="0.35"/>
    <row r="72" s="47" customFormat="1" ht="17.5" x14ac:dyDescent="0.35"/>
    <row r="73" s="47" customFormat="1" ht="17.5" x14ac:dyDescent="0.35"/>
    <row r="74" s="47" customFormat="1" ht="17.5" x14ac:dyDescent="0.35"/>
    <row r="75" s="47" customFormat="1" ht="17.5" x14ac:dyDescent="0.35"/>
    <row r="76" s="47" customFormat="1" ht="17.5" x14ac:dyDescent="0.35"/>
    <row r="77" s="47" customFormat="1" ht="17.5" x14ac:dyDescent="0.35"/>
    <row r="78" s="47" customFormat="1" ht="17.5" x14ac:dyDescent="0.35"/>
    <row r="79" s="47" customFormat="1" ht="17.5" x14ac:dyDescent="0.35"/>
    <row r="80" s="47" customFormat="1" ht="17.5" x14ac:dyDescent="0.35"/>
    <row r="81" s="47" customFormat="1" ht="17.5" x14ac:dyDescent="0.35"/>
    <row r="82" s="47" customFormat="1" ht="17.5" x14ac:dyDescent="0.35"/>
    <row r="83" s="47" customFormat="1" ht="17.5" x14ac:dyDescent="0.35"/>
    <row r="84" s="47" customFormat="1" ht="17.5" x14ac:dyDescent="0.35"/>
    <row r="85" s="47" customFormat="1" ht="17.5" x14ac:dyDescent="0.35"/>
    <row r="86" s="47" customFormat="1" ht="17.5" x14ac:dyDescent="0.35"/>
    <row r="87" s="47" customFormat="1" ht="17.5" x14ac:dyDescent="0.35"/>
    <row r="88" s="47" customFormat="1" ht="17.5" x14ac:dyDescent="0.35"/>
    <row r="89" s="47" customFormat="1" ht="17.5" x14ac:dyDescent="0.35"/>
    <row r="90" s="47" customFormat="1" ht="17.5" x14ac:dyDescent="0.35"/>
  </sheetData>
  <mergeCells count="153">
    <mergeCell ref="A57:A58"/>
    <mergeCell ref="B57:B58"/>
    <mergeCell ref="E57:E58"/>
    <mergeCell ref="F57:F58"/>
    <mergeCell ref="G57:G58"/>
    <mergeCell ref="H57:H58"/>
    <mergeCell ref="H51:H52"/>
    <mergeCell ref="A53:A54"/>
    <mergeCell ref="B53:B54"/>
    <mergeCell ref="C53:C54"/>
    <mergeCell ref="F53:F54"/>
    <mergeCell ref="G53:G54"/>
    <mergeCell ref="H53:H54"/>
    <mergeCell ref="A55:A56"/>
    <mergeCell ref="B55:B56"/>
    <mergeCell ref="D55:D56"/>
    <mergeCell ref="F55:F56"/>
    <mergeCell ref="G55:G56"/>
    <mergeCell ref="H55:H56"/>
    <mergeCell ref="A51:A52"/>
    <mergeCell ref="B51:B52"/>
    <mergeCell ref="C51:C52"/>
    <mergeCell ref="D51:D52"/>
    <mergeCell ref="E51:E52"/>
    <mergeCell ref="F51:F52"/>
    <mergeCell ref="A44:A45"/>
    <mergeCell ref="B44:B45"/>
    <mergeCell ref="C44:C45"/>
    <mergeCell ref="A30:A31"/>
    <mergeCell ref="B30:B31"/>
    <mergeCell ref="E30:E31"/>
    <mergeCell ref="F30:F31"/>
    <mergeCell ref="G30:G31"/>
    <mergeCell ref="G44:G45"/>
    <mergeCell ref="A39:A40"/>
    <mergeCell ref="B39:B40"/>
    <mergeCell ref="E39:E40"/>
    <mergeCell ref="G39:G40"/>
    <mergeCell ref="A33:A34"/>
    <mergeCell ref="B33:B34"/>
    <mergeCell ref="A37:A38"/>
    <mergeCell ref="B37:B38"/>
    <mergeCell ref="D37:D38"/>
    <mergeCell ref="G37:G38"/>
    <mergeCell ref="H30:H31"/>
    <mergeCell ref="H15:H16"/>
    <mergeCell ref="F17:F18"/>
    <mergeCell ref="F19:F20"/>
    <mergeCell ref="F21:F22"/>
    <mergeCell ref="A24:A25"/>
    <mergeCell ref="B24:B25"/>
    <mergeCell ref="C24:C25"/>
    <mergeCell ref="D24:D25"/>
    <mergeCell ref="E24:E25"/>
    <mergeCell ref="F24:F25"/>
    <mergeCell ref="H24:H25"/>
    <mergeCell ref="A21:A22"/>
    <mergeCell ref="B21:B22"/>
    <mergeCell ref="E21:E22"/>
    <mergeCell ref="G21:G22"/>
    <mergeCell ref="H21:H22"/>
    <mergeCell ref="A26:A27"/>
    <mergeCell ref="B26:B27"/>
    <mergeCell ref="C26:C27"/>
    <mergeCell ref="F26:F27"/>
    <mergeCell ref="G26:G27"/>
    <mergeCell ref="H26:H27"/>
    <mergeCell ref="A28:A29"/>
    <mergeCell ref="H44:H45"/>
    <mergeCell ref="A46:A47"/>
    <mergeCell ref="B46:B47"/>
    <mergeCell ref="D46:D47"/>
    <mergeCell ref="G46:G47"/>
    <mergeCell ref="H46:H47"/>
    <mergeCell ref="A48:A49"/>
    <mergeCell ref="B48:B49"/>
    <mergeCell ref="E48:E49"/>
    <mergeCell ref="G48:G49"/>
    <mergeCell ref="H48:H49"/>
    <mergeCell ref="F44:F45"/>
    <mergeCell ref="F46:F47"/>
    <mergeCell ref="F48:F49"/>
    <mergeCell ref="H39:H40"/>
    <mergeCell ref="A42:A43"/>
    <mergeCell ref="B42:B43"/>
    <mergeCell ref="C42:C43"/>
    <mergeCell ref="D42:D43"/>
    <mergeCell ref="E42:E43"/>
    <mergeCell ref="F42:F43"/>
    <mergeCell ref="F39:F40"/>
    <mergeCell ref="H42:H43"/>
    <mergeCell ref="H37:H38"/>
    <mergeCell ref="C33:C34"/>
    <mergeCell ref="D33:D34"/>
    <mergeCell ref="E33:E34"/>
    <mergeCell ref="F33:F34"/>
    <mergeCell ref="A35:A36"/>
    <mergeCell ref="B35:B36"/>
    <mergeCell ref="C35:C36"/>
    <mergeCell ref="G35:G36"/>
    <mergeCell ref="H35:H36"/>
    <mergeCell ref="H33:H34"/>
    <mergeCell ref="F35:F36"/>
    <mergeCell ref="F37:F38"/>
    <mergeCell ref="B28:B29"/>
    <mergeCell ref="D28:D29"/>
    <mergeCell ref="F28:F29"/>
    <mergeCell ref="G28:G29"/>
    <mergeCell ref="H28:H29"/>
    <mergeCell ref="A17:A18"/>
    <mergeCell ref="B17:B18"/>
    <mergeCell ref="C17:C18"/>
    <mergeCell ref="G17:G18"/>
    <mergeCell ref="H17:H18"/>
    <mergeCell ref="A15:A16"/>
    <mergeCell ref="B15:B16"/>
    <mergeCell ref="A19:A20"/>
    <mergeCell ref="B19:B20"/>
    <mergeCell ref="D19:D20"/>
    <mergeCell ref="G19:G20"/>
    <mergeCell ref="H19:H20"/>
    <mergeCell ref="C15:C16"/>
    <mergeCell ref="D15:D16"/>
    <mergeCell ref="E15:E16"/>
    <mergeCell ref="F15:F16"/>
    <mergeCell ref="A10:A11"/>
    <mergeCell ref="B10:B11"/>
    <mergeCell ref="D10:D11"/>
    <mergeCell ref="G10:G11"/>
    <mergeCell ref="H10:H11"/>
    <mergeCell ref="A12:A13"/>
    <mergeCell ref="B12:B13"/>
    <mergeCell ref="E12:E13"/>
    <mergeCell ref="G12:G13"/>
    <mergeCell ref="H12:H13"/>
    <mergeCell ref="F10:F11"/>
    <mergeCell ref="F12:F13"/>
    <mergeCell ref="D6:D7"/>
    <mergeCell ref="E6:E7"/>
    <mergeCell ref="F6:F7"/>
    <mergeCell ref="A1:H1"/>
    <mergeCell ref="A2:H2"/>
    <mergeCell ref="A3:H3"/>
    <mergeCell ref="A8:A9"/>
    <mergeCell ref="B8:B9"/>
    <mergeCell ref="C8:C9"/>
    <mergeCell ref="G8:G9"/>
    <mergeCell ref="H8:H9"/>
    <mergeCell ref="A6:A7"/>
    <mergeCell ref="B6:B7"/>
    <mergeCell ref="C6:C7"/>
    <mergeCell ref="H6:H7"/>
    <mergeCell ref="F8:F9"/>
  </mergeCells>
  <pageMargins left="0.9055118110236221" right="0.11811023622047245" top="0.35433070866141736" bottom="0.35433070866141736" header="0.31496062992125984" footer="0.31496062992125984"/>
  <pageSetup paperSize="9" scale="77" orientation="portrait" r:id="rId1"/>
  <ignoredErrors>
    <ignoredError sqref="D5:G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8"/>
  <sheetViews>
    <sheetView topLeftCell="A19" workbookViewId="0">
      <selection activeCell="F48" sqref="F48"/>
    </sheetView>
  </sheetViews>
  <sheetFormatPr defaultColWidth="9.1796875" defaultRowHeight="13" x14ac:dyDescent="0.3"/>
  <cols>
    <col min="1" max="1" width="6" style="28" customWidth="1"/>
    <col min="2" max="2" width="32.7265625" style="28" customWidth="1"/>
    <col min="3" max="5" width="10" style="28" customWidth="1"/>
    <col min="6" max="6" width="8.54296875" style="28" customWidth="1"/>
    <col min="7" max="7" width="12.54296875" style="28" customWidth="1"/>
    <col min="8" max="8" width="10.7265625" style="28" customWidth="1"/>
    <col min="9" max="9" width="3.54296875" style="28" customWidth="1"/>
    <col min="10" max="10" width="6.26953125" style="28" customWidth="1"/>
    <col min="11" max="16384" width="9.1796875" style="28"/>
  </cols>
  <sheetData>
    <row r="1" spans="1:9" ht="17.5" x14ac:dyDescent="0.35">
      <c r="A1" s="95" t="s">
        <v>125</v>
      </c>
      <c r="B1" s="96"/>
      <c r="C1" s="96"/>
      <c r="D1" s="96"/>
      <c r="E1" s="96"/>
      <c r="F1" s="96"/>
      <c r="G1" s="96"/>
      <c r="H1" s="96"/>
    </row>
    <row r="2" spans="1:9" ht="17.5" x14ac:dyDescent="0.35">
      <c r="A2" s="95" t="s">
        <v>46</v>
      </c>
      <c r="B2" s="96"/>
      <c r="C2" s="96"/>
      <c r="D2" s="96"/>
      <c r="E2" s="96"/>
      <c r="F2" s="96"/>
      <c r="G2" s="96"/>
      <c r="H2" s="96"/>
    </row>
    <row r="3" spans="1:9" ht="17.5" x14ac:dyDescent="0.35">
      <c r="A3" s="95" t="s">
        <v>19</v>
      </c>
      <c r="B3" s="96"/>
      <c r="C3" s="96"/>
      <c r="D3" s="96"/>
      <c r="E3" s="96"/>
      <c r="F3" s="96"/>
      <c r="G3" s="96"/>
      <c r="H3" s="96"/>
    </row>
    <row r="4" spans="1:9" s="60" customFormat="1" ht="17.5" x14ac:dyDescent="0.35">
      <c r="A4" s="24"/>
      <c r="B4" s="28"/>
      <c r="C4" s="59"/>
      <c r="D4" s="28"/>
      <c r="E4" s="28"/>
      <c r="F4" s="28"/>
      <c r="G4" s="28"/>
      <c r="H4" s="28"/>
    </row>
    <row r="5" spans="1:9" ht="15.5" x14ac:dyDescent="0.35">
      <c r="A5" s="30" t="s">
        <v>126</v>
      </c>
    </row>
    <row r="6" spans="1:9" s="60" customFormat="1" ht="15.5" x14ac:dyDescent="0.35">
      <c r="A6" s="30" t="s">
        <v>36</v>
      </c>
      <c r="B6" s="28"/>
      <c r="C6" s="28"/>
      <c r="D6" s="28"/>
      <c r="E6" s="28"/>
      <c r="F6" s="28"/>
      <c r="G6" s="28"/>
      <c r="H6" s="28"/>
    </row>
    <row r="7" spans="1:9" s="24" customFormat="1" ht="16" thickBot="1" x14ac:dyDescent="0.4">
      <c r="A7" s="33"/>
      <c r="B7" s="24" t="s">
        <v>41</v>
      </c>
      <c r="C7" s="34"/>
      <c r="D7" s="34"/>
      <c r="E7" s="35"/>
      <c r="F7" s="35"/>
      <c r="G7" s="33"/>
      <c r="H7" s="34"/>
      <c r="I7" s="61"/>
    </row>
    <row r="8" spans="1:9" s="24" customFormat="1" ht="15.5" x14ac:dyDescent="0.35">
      <c r="A8" s="104" t="s">
        <v>1</v>
      </c>
      <c r="B8" s="84" t="s">
        <v>0</v>
      </c>
      <c r="C8" s="84">
        <v>1</v>
      </c>
      <c r="D8" s="84">
        <v>2</v>
      </c>
      <c r="E8" s="84">
        <v>3</v>
      </c>
      <c r="F8" s="104" t="s">
        <v>2</v>
      </c>
      <c r="G8" s="36" t="s">
        <v>3</v>
      </c>
      <c r="H8" s="104" t="s">
        <v>5</v>
      </c>
      <c r="I8" s="61"/>
    </row>
    <row r="9" spans="1:9" s="24" customFormat="1" ht="16" thickBot="1" x14ac:dyDescent="0.4">
      <c r="A9" s="105"/>
      <c r="B9" s="85"/>
      <c r="C9" s="85"/>
      <c r="D9" s="85"/>
      <c r="E9" s="85"/>
      <c r="F9" s="105"/>
      <c r="G9" s="37" t="s">
        <v>4</v>
      </c>
      <c r="H9" s="105"/>
      <c r="I9" s="61"/>
    </row>
    <row r="10" spans="1:9" s="24" customFormat="1" ht="20.25" customHeight="1" x14ac:dyDescent="0.35">
      <c r="A10" s="84">
        <v>1</v>
      </c>
      <c r="B10" s="84" t="s">
        <v>100</v>
      </c>
      <c r="C10" s="106"/>
      <c r="D10" s="57" t="s">
        <v>81</v>
      </c>
      <c r="E10" s="58" t="s">
        <v>10</v>
      </c>
      <c r="F10" s="99">
        <f>D11+E11</f>
        <v>3</v>
      </c>
      <c r="G10" s="99" t="s">
        <v>129</v>
      </c>
      <c r="H10" s="101" t="s">
        <v>26</v>
      </c>
      <c r="I10" s="61"/>
    </row>
    <row r="11" spans="1:9" s="24" customFormat="1" ht="20.25" customHeight="1" thickBot="1" x14ac:dyDescent="0.4">
      <c r="A11" s="85"/>
      <c r="B11" s="85"/>
      <c r="C11" s="107"/>
      <c r="D11" s="48">
        <v>3</v>
      </c>
      <c r="E11" s="31">
        <v>0</v>
      </c>
      <c r="F11" s="100"/>
      <c r="G11" s="103"/>
      <c r="H11" s="102"/>
      <c r="I11" s="61"/>
    </row>
    <row r="12" spans="1:9" s="24" customFormat="1" ht="20.25" customHeight="1" x14ac:dyDescent="0.35">
      <c r="A12" s="84">
        <v>2</v>
      </c>
      <c r="B12" s="84" t="s">
        <v>87</v>
      </c>
      <c r="C12" s="57" t="s">
        <v>56</v>
      </c>
      <c r="D12" s="97"/>
      <c r="E12" s="57" t="s">
        <v>59</v>
      </c>
      <c r="F12" s="99">
        <f>C13+E13</f>
        <v>0</v>
      </c>
      <c r="G12" s="99" t="s">
        <v>128</v>
      </c>
      <c r="H12" s="101" t="s">
        <v>7</v>
      </c>
      <c r="I12" s="61"/>
    </row>
    <row r="13" spans="1:9" s="24" customFormat="1" ht="20.25" customHeight="1" thickBot="1" x14ac:dyDescent="0.4">
      <c r="A13" s="85"/>
      <c r="B13" s="85"/>
      <c r="C13" s="48">
        <v>0</v>
      </c>
      <c r="D13" s="98"/>
      <c r="E13" s="48">
        <v>0</v>
      </c>
      <c r="F13" s="100"/>
      <c r="G13" s="103"/>
      <c r="H13" s="102"/>
      <c r="I13" s="61"/>
    </row>
    <row r="14" spans="1:9" s="24" customFormat="1" ht="20.25" customHeight="1" x14ac:dyDescent="0.35">
      <c r="A14" s="84">
        <v>3</v>
      </c>
      <c r="B14" s="84" t="s">
        <v>32</v>
      </c>
      <c r="C14" s="57" t="s">
        <v>52</v>
      </c>
      <c r="D14" s="58" t="s">
        <v>64</v>
      </c>
      <c r="E14" s="97"/>
      <c r="F14" s="99">
        <f>C15+D15</f>
        <v>6</v>
      </c>
      <c r="G14" s="99" t="s">
        <v>127</v>
      </c>
      <c r="H14" s="101" t="s">
        <v>6</v>
      </c>
      <c r="I14" s="61"/>
    </row>
    <row r="15" spans="1:9" s="24" customFormat="1" ht="20.25" customHeight="1" thickBot="1" x14ac:dyDescent="0.4">
      <c r="A15" s="85"/>
      <c r="B15" s="85"/>
      <c r="C15" s="48">
        <v>3</v>
      </c>
      <c r="D15" s="48">
        <v>3</v>
      </c>
      <c r="E15" s="98"/>
      <c r="F15" s="100"/>
      <c r="G15" s="103"/>
      <c r="H15" s="102"/>
      <c r="I15" s="61"/>
    </row>
    <row r="16" spans="1:9" s="24" customFormat="1" ht="15.5" x14ac:dyDescent="0.35">
      <c r="A16" s="38"/>
      <c r="B16" s="38"/>
      <c r="C16" s="34"/>
      <c r="D16" s="46"/>
      <c r="E16" s="45"/>
      <c r="F16" s="38"/>
      <c r="G16" s="39"/>
      <c r="H16" s="40"/>
      <c r="I16" s="61"/>
    </row>
    <row r="17" spans="1:9" s="24" customFormat="1" ht="16" thickBot="1" x14ac:dyDescent="0.4">
      <c r="A17" s="33"/>
      <c r="B17" s="24" t="s">
        <v>42</v>
      </c>
      <c r="C17" s="34"/>
      <c r="D17" s="34"/>
      <c r="E17" s="35"/>
      <c r="F17" s="35"/>
      <c r="G17" s="33"/>
      <c r="H17" s="34"/>
      <c r="I17" s="61"/>
    </row>
    <row r="18" spans="1:9" s="24" customFormat="1" ht="20.25" customHeight="1" x14ac:dyDescent="0.35">
      <c r="A18" s="104" t="s">
        <v>1</v>
      </c>
      <c r="B18" s="84" t="s">
        <v>0</v>
      </c>
      <c r="C18" s="84">
        <v>1</v>
      </c>
      <c r="D18" s="84">
        <v>2</v>
      </c>
      <c r="E18" s="84">
        <v>3</v>
      </c>
      <c r="F18" s="104" t="s">
        <v>2</v>
      </c>
      <c r="G18" s="36" t="s">
        <v>3</v>
      </c>
      <c r="H18" s="104" t="s">
        <v>5</v>
      </c>
      <c r="I18" s="61"/>
    </row>
    <row r="19" spans="1:9" s="24" customFormat="1" ht="20.25" customHeight="1" thickBot="1" x14ac:dyDescent="0.4">
      <c r="A19" s="105"/>
      <c r="B19" s="85"/>
      <c r="C19" s="85"/>
      <c r="D19" s="85"/>
      <c r="E19" s="85"/>
      <c r="F19" s="105"/>
      <c r="G19" s="37" t="s">
        <v>4</v>
      </c>
      <c r="H19" s="105"/>
      <c r="I19" s="61"/>
    </row>
    <row r="20" spans="1:9" s="24" customFormat="1" ht="20.25" customHeight="1" x14ac:dyDescent="0.35">
      <c r="A20" s="84">
        <v>1</v>
      </c>
      <c r="B20" s="84" t="s">
        <v>98</v>
      </c>
      <c r="C20" s="106"/>
      <c r="D20" s="57" t="s">
        <v>130</v>
      </c>
      <c r="E20" s="58" t="s">
        <v>131</v>
      </c>
      <c r="F20" s="99">
        <f>D21+E21</f>
        <v>0</v>
      </c>
      <c r="G20" s="99" t="s">
        <v>134</v>
      </c>
      <c r="H20" s="101" t="s">
        <v>7</v>
      </c>
      <c r="I20" s="61"/>
    </row>
    <row r="21" spans="1:9" s="24" customFormat="1" ht="20.25" customHeight="1" thickBot="1" x14ac:dyDescent="0.4">
      <c r="A21" s="85"/>
      <c r="B21" s="85"/>
      <c r="C21" s="107"/>
      <c r="D21" s="48">
        <v>0</v>
      </c>
      <c r="E21" s="31">
        <v>0</v>
      </c>
      <c r="F21" s="100"/>
      <c r="G21" s="103"/>
      <c r="H21" s="102"/>
      <c r="I21" s="61"/>
    </row>
    <row r="22" spans="1:9" s="24" customFormat="1" ht="20.25" customHeight="1" x14ac:dyDescent="0.35">
      <c r="A22" s="84">
        <v>2</v>
      </c>
      <c r="B22" s="84" t="s">
        <v>65</v>
      </c>
      <c r="C22" s="57" t="s">
        <v>53</v>
      </c>
      <c r="D22" s="97"/>
      <c r="E22" s="57" t="s">
        <v>60</v>
      </c>
      <c r="F22" s="99">
        <f>C23+E23</f>
        <v>3</v>
      </c>
      <c r="G22" s="99" t="s">
        <v>133</v>
      </c>
      <c r="H22" s="101" t="s">
        <v>26</v>
      </c>
      <c r="I22" s="61"/>
    </row>
    <row r="23" spans="1:9" s="24" customFormat="1" ht="20.25" customHeight="1" thickBot="1" x14ac:dyDescent="0.4">
      <c r="A23" s="85"/>
      <c r="B23" s="85"/>
      <c r="C23" s="48">
        <v>3</v>
      </c>
      <c r="D23" s="98"/>
      <c r="E23" s="48">
        <v>0</v>
      </c>
      <c r="F23" s="100"/>
      <c r="G23" s="103"/>
      <c r="H23" s="102"/>
      <c r="I23" s="61"/>
    </row>
    <row r="24" spans="1:9" s="24" customFormat="1" ht="20.25" customHeight="1" x14ac:dyDescent="0.35">
      <c r="A24" s="84">
        <v>3</v>
      </c>
      <c r="B24" s="84" t="s">
        <v>135</v>
      </c>
      <c r="C24" s="57" t="s">
        <v>103</v>
      </c>
      <c r="D24" s="58" t="s">
        <v>107</v>
      </c>
      <c r="E24" s="97"/>
      <c r="F24" s="99">
        <f>C25+D25</f>
        <v>6</v>
      </c>
      <c r="G24" s="99" t="s">
        <v>132</v>
      </c>
      <c r="H24" s="101" t="s">
        <v>6</v>
      </c>
      <c r="I24" s="61"/>
    </row>
    <row r="25" spans="1:9" s="24" customFormat="1" ht="20.25" customHeight="1" thickBot="1" x14ac:dyDescent="0.4">
      <c r="A25" s="85"/>
      <c r="B25" s="85"/>
      <c r="C25" s="48">
        <v>3</v>
      </c>
      <c r="D25" s="48">
        <v>3</v>
      </c>
      <c r="E25" s="98"/>
      <c r="F25" s="100"/>
      <c r="G25" s="103"/>
      <c r="H25" s="102"/>
      <c r="I25" s="61"/>
    </row>
    <row r="26" spans="1:9" s="16" customFormat="1" ht="15.5" x14ac:dyDescent="0.35">
      <c r="F26" s="62"/>
    </row>
    <row r="27" spans="1:9" s="16" customFormat="1" ht="15.5" x14ac:dyDescent="0.35">
      <c r="A27" s="16" t="s">
        <v>15</v>
      </c>
      <c r="B27" s="29"/>
      <c r="C27" s="29"/>
      <c r="D27" s="29"/>
      <c r="E27" s="29"/>
      <c r="F27" s="29"/>
    </row>
    <row r="28" spans="1:9" s="41" customFormat="1" ht="17.5" x14ac:dyDescent="0.35">
      <c r="A28" s="63" t="s">
        <v>47</v>
      </c>
      <c r="B28" s="108" t="s">
        <v>87</v>
      </c>
      <c r="C28" s="109"/>
      <c r="D28" s="64" t="s">
        <v>50</v>
      </c>
      <c r="E28" s="110" t="str">
        <f>B20</f>
        <v>Vilniaus MFK "Žalgiris" II</v>
      </c>
      <c r="F28" s="111"/>
      <c r="G28" s="112"/>
      <c r="H28" s="65" t="s">
        <v>70</v>
      </c>
    </row>
    <row r="29" spans="1:9" s="41" customFormat="1" ht="17.5" x14ac:dyDescent="0.35">
      <c r="A29" s="63" t="s">
        <v>48</v>
      </c>
      <c r="B29" s="108" t="str">
        <f>B10</f>
        <v>Vilniaus MFK "Žalgiris" I</v>
      </c>
      <c r="C29" s="109"/>
      <c r="D29" s="64" t="s">
        <v>50</v>
      </c>
      <c r="E29" s="113" t="str">
        <f>B22</f>
        <v>Gargždų "Banga"</v>
      </c>
      <c r="F29" s="114"/>
      <c r="G29" s="115"/>
      <c r="H29" s="65" t="s">
        <v>75</v>
      </c>
    </row>
    <row r="30" spans="1:9" s="41" customFormat="1" ht="17.5" x14ac:dyDescent="0.35">
      <c r="A30" s="63" t="s">
        <v>49</v>
      </c>
      <c r="B30" s="108" t="str">
        <f>B14</f>
        <v>Ukmergės SC</v>
      </c>
      <c r="C30" s="109"/>
      <c r="D30" s="64" t="s">
        <v>50</v>
      </c>
      <c r="E30" s="113" t="str">
        <f>B24</f>
        <v>Alytaus SRC - MFK</v>
      </c>
      <c r="F30" s="116"/>
      <c r="G30" s="117"/>
      <c r="H30" s="65" t="s">
        <v>12</v>
      </c>
    </row>
    <row r="31" spans="1:9" s="16" customFormat="1" ht="21" x14ac:dyDescent="0.45">
      <c r="F31" s="66"/>
      <c r="G31" s="67"/>
      <c r="H31" s="67"/>
    </row>
    <row r="32" spans="1:9" s="16" customFormat="1" ht="17.5" x14ac:dyDescent="0.35">
      <c r="F32" s="68"/>
      <c r="G32" s="68"/>
      <c r="H32" s="69"/>
    </row>
    <row r="33" spans="1:7" s="16" customFormat="1" ht="15.5" x14ac:dyDescent="0.35">
      <c r="A33" s="16" t="s">
        <v>20</v>
      </c>
      <c r="C33" s="24" t="s">
        <v>21</v>
      </c>
      <c r="F33" s="16" t="s">
        <v>22</v>
      </c>
    </row>
    <row r="34" spans="1:7" s="16" customFormat="1" ht="15.5" x14ac:dyDescent="0.35">
      <c r="A34" s="16">
        <v>1</v>
      </c>
      <c r="B34" s="19" t="s">
        <v>93</v>
      </c>
      <c r="C34" s="24" t="s">
        <v>140</v>
      </c>
      <c r="E34" s="24"/>
      <c r="F34" s="16" t="s">
        <v>86</v>
      </c>
    </row>
    <row r="35" spans="1:7" s="16" customFormat="1" ht="15.5" x14ac:dyDescent="0.35">
      <c r="A35" s="16">
        <v>2</v>
      </c>
      <c r="B35" s="24" t="s">
        <v>135</v>
      </c>
      <c r="C35" s="24" t="s">
        <v>141</v>
      </c>
      <c r="D35" s="24"/>
      <c r="E35" s="24"/>
      <c r="F35" s="16" t="s">
        <v>137</v>
      </c>
    </row>
    <row r="36" spans="1:7" s="16" customFormat="1" ht="15.5" x14ac:dyDescent="0.35">
      <c r="A36" s="16">
        <v>3</v>
      </c>
      <c r="B36" s="19" t="s">
        <v>65</v>
      </c>
      <c r="C36" s="16" t="s">
        <v>111</v>
      </c>
      <c r="F36" s="16" t="s">
        <v>136</v>
      </c>
    </row>
    <row r="37" spans="1:7" s="16" customFormat="1" ht="15.5" x14ac:dyDescent="0.35">
      <c r="A37" s="16">
        <v>4</v>
      </c>
      <c r="B37" s="19" t="s">
        <v>62</v>
      </c>
      <c r="C37" s="24" t="s">
        <v>142</v>
      </c>
      <c r="E37" s="24"/>
      <c r="F37" s="16" t="s">
        <v>139</v>
      </c>
    </row>
    <row r="38" spans="1:7" s="16" customFormat="1" ht="15.5" x14ac:dyDescent="0.35">
      <c r="A38" s="16">
        <v>5</v>
      </c>
      <c r="B38" s="19" t="s">
        <v>87</v>
      </c>
      <c r="F38" s="16" t="s">
        <v>105</v>
      </c>
    </row>
    <row r="39" spans="1:7" s="16" customFormat="1" ht="15.5" x14ac:dyDescent="0.35">
      <c r="A39" s="16">
        <v>6</v>
      </c>
      <c r="B39" s="19" t="s">
        <v>62</v>
      </c>
      <c r="F39" s="16" t="s">
        <v>138</v>
      </c>
    </row>
    <row r="40" spans="1:7" s="16" customFormat="1" ht="15.5" x14ac:dyDescent="0.35">
      <c r="B40" s="19"/>
      <c r="C40" s="16" t="s">
        <v>101</v>
      </c>
      <c r="F40" s="24"/>
    </row>
    <row r="41" spans="1:7" s="16" customFormat="1" ht="15.5" x14ac:dyDescent="0.35">
      <c r="C41" s="16" t="s">
        <v>143</v>
      </c>
    </row>
    <row r="42" spans="1:7" s="16" customFormat="1" ht="15.5" x14ac:dyDescent="0.35">
      <c r="C42" s="16" t="s">
        <v>146</v>
      </c>
    </row>
    <row r="43" spans="1:7" s="16" customFormat="1" ht="15.5" x14ac:dyDescent="0.35">
      <c r="C43" s="16" t="s">
        <v>144</v>
      </c>
    </row>
    <row r="44" spans="1:7" s="16" customFormat="1" ht="15.5" x14ac:dyDescent="0.35">
      <c r="A44" s="19"/>
      <c r="B44" s="19"/>
      <c r="C44" s="16" t="s">
        <v>145</v>
      </c>
    </row>
    <row r="45" spans="1:7" s="29" customFormat="1" ht="14" x14ac:dyDescent="0.3">
      <c r="A45" s="11"/>
      <c r="B45" s="11"/>
      <c r="D45" s="13"/>
      <c r="E45" s="13"/>
    </row>
    <row r="46" spans="1:7" ht="15.5" x14ac:dyDescent="0.35">
      <c r="A46" s="24" t="s">
        <v>40</v>
      </c>
      <c r="C46" s="70"/>
      <c r="E46" s="30"/>
      <c r="F46" s="30" t="s">
        <v>72</v>
      </c>
      <c r="G46" s="30"/>
    </row>
    <row r="47" spans="1:7" x14ac:dyDescent="0.3">
      <c r="C47" s="70"/>
      <c r="E47" s="71"/>
      <c r="F47" s="71"/>
      <c r="G47" s="71"/>
    </row>
    <row r="48" spans="1:7" ht="15.5" x14ac:dyDescent="0.35">
      <c r="A48" s="24" t="s">
        <v>39</v>
      </c>
      <c r="C48" s="70"/>
      <c r="E48" s="30"/>
      <c r="F48" s="30" t="s">
        <v>34</v>
      </c>
      <c r="G48" s="30"/>
    </row>
  </sheetData>
  <mergeCells count="59">
    <mergeCell ref="B28:C28"/>
    <mergeCell ref="B29:C29"/>
    <mergeCell ref="B30:C30"/>
    <mergeCell ref="E28:G28"/>
    <mergeCell ref="E29:G29"/>
    <mergeCell ref="E30:G30"/>
    <mergeCell ref="H22:H23"/>
    <mergeCell ref="A20:A21"/>
    <mergeCell ref="B20:B21"/>
    <mergeCell ref="G24:G25"/>
    <mergeCell ref="H24:H25"/>
    <mergeCell ref="A24:A25"/>
    <mergeCell ref="B24:B25"/>
    <mergeCell ref="E24:E25"/>
    <mergeCell ref="F24:F25"/>
    <mergeCell ref="A22:A23"/>
    <mergeCell ref="B22:B23"/>
    <mergeCell ref="D22:D23"/>
    <mergeCell ref="F22:F23"/>
    <mergeCell ref="G22:G23"/>
    <mergeCell ref="C20:C21"/>
    <mergeCell ref="F20:F21"/>
    <mergeCell ref="A1:H1"/>
    <mergeCell ref="A2:H2"/>
    <mergeCell ref="A3:H3"/>
    <mergeCell ref="F10:F11"/>
    <mergeCell ref="G10:G11"/>
    <mergeCell ref="E8:E9"/>
    <mergeCell ref="H8:H9"/>
    <mergeCell ref="A10:A11"/>
    <mergeCell ref="B10:B11"/>
    <mergeCell ref="C10:C11"/>
    <mergeCell ref="H10:H11"/>
    <mergeCell ref="A8:A9"/>
    <mergeCell ref="F8:F9"/>
    <mergeCell ref="B8:B9"/>
    <mergeCell ref="C8:C9"/>
    <mergeCell ref="D8:D9"/>
    <mergeCell ref="A18:A19"/>
    <mergeCell ref="B18:B19"/>
    <mergeCell ref="H18:H19"/>
    <mergeCell ref="G20:G21"/>
    <mergeCell ref="H20:H21"/>
    <mergeCell ref="C18:C19"/>
    <mergeCell ref="D18:D19"/>
    <mergeCell ref="E18:E19"/>
    <mergeCell ref="F18:F19"/>
    <mergeCell ref="A14:A15"/>
    <mergeCell ref="B14:B15"/>
    <mergeCell ref="A12:A13"/>
    <mergeCell ref="B12:B13"/>
    <mergeCell ref="D12:D13"/>
    <mergeCell ref="H12:H13"/>
    <mergeCell ref="E14:E15"/>
    <mergeCell ref="H14:H15"/>
    <mergeCell ref="F12:F13"/>
    <mergeCell ref="G12:G13"/>
    <mergeCell ref="F14:F15"/>
    <mergeCell ref="G14:G15"/>
  </mergeCells>
  <phoneticPr fontId="9" type="noConversion"/>
  <pageMargins left="0.70866141732283472" right="0.11811023622047245" top="0.55118110236220474" bottom="0.35433070866141736" header="0.31496062992125984" footer="0.31496062992125984"/>
  <pageSetup paperSize="9" scale="94" orientation="portrait" r:id="rId1"/>
  <ignoredErrors>
    <ignoredError sqref="D17:G19 C16:C19 F10 F11:G11 F12 F13:G13 F14 F15:G15 C11 F23:G23 F20 F21:G21 F22 E24:F24 D22 D23 C20:C21 C10 D12 D13 E15 E14 E25:G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opLeftCell="A29" workbookViewId="0">
      <selection activeCell="B40" sqref="B40:B41"/>
    </sheetView>
  </sheetViews>
  <sheetFormatPr defaultColWidth="9.1796875" defaultRowHeight="13" x14ac:dyDescent="0.3"/>
  <cols>
    <col min="1" max="1" width="5.81640625" style="28" customWidth="1"/>
    <col min="2" max="2" width="29.26953125" style="28" customWidth="1"/>
    <col min="3" max="6" width="9.1796875" style="28"/>
    <col min="7" max="7" width="12.54296875" style="28" customWidth="1"/>
    <col min="8" max="8" width="13.26953125" style="28" customWidth="1"/>
    <col min="9" max="16384" width="9.1796875" style="28"/>
  </cols>
  <sheetData>
    <row r="1" spans="1:9" ht="17.5" x14ac:dyDescent="0.35">
      <c r="A1" s="95" t="s">
        <v>124</v>
      </c>
      <c r="B1" s="96"/>
      <c r="C1" s="96"/>
      <c r="D1" s="96"/>
      <c r="E1" s="96"/>
      <c r="F1" s="96"/>
      <c r="G1" s="96"/>
      <c r="H1" s="96"/>
    </row>
    <row r="2" spans="1:9" ht="17.5" x14ac:dyDescent="0.35">
      <c r="A2" s="95" t="s">
        <v>43</v>
      </c>
      <c r="B2" s="96"/>
      <c r="C2" s="96"/>
      <c r="D2" s="96"/>
      <c r="E2" s="96"/>
      <c r="F2" s="96"/>
      <c r="G2" s="96"/>
      <c r="H2" s="96"/>
    </row>
    <row r="3" spans="1:9" ht="17.5" x14ac:dyDescent="0.35">
      <c r="A3" s="95" t="s">
        <v>19</v>
      </c>
      <c r="B3" s="96"/>
      <c r="C3" s="96"/>
      <c r="D3" s="96"/>
      <c r="E3" s="96"/>
      <c r="F3" s="96"/>
      <c r="G3" s="96"/>
      <c r="H3" s="96"/>
    </row>
    <row r="4" spans="1:9" ht="15.5" x14ac:dyDescent="0.35">
      <c r="A4" s="30" t="s">
        <v>112</v>
      </c>
    </row>
    <row r="5" spans="1:9" ht="15.5" x14ac:dyDescent="0.35">
      <c r="A5" s="30"/>
    </row>
    <row r="6" spans="1:9" s="24" customFormat="1" ht="16" thickBot="1" x14ac:dyDescent="0.4">
      <c r="A6" s="33"/>
      <c r="B6" s="30" t="s">
        <v>54</v>
      </c>
      <c r="C6" s="34"/>
      <c r="D6" s="34"/>
      <c r="E6" s="35"/>
      <c r="F6" s="35"/>
      <c r="G6" s="33"/>
      <c r="H6" s="34"/>
    </row>
    <row r="7" spans="1:9" s="24" customFormat="1" ht="15.75" customHeight="1" x14ac:dyDescent="0.35">
      <c r="A7" s="104" t="s">
        <v>1</v>
      </c>
      <c r="B7" s="84" t="s">
        <v>0</v>
      </c>
      <c r="C7" s="84">
        <v>1</v>
      </c>
      <c r="D7" s="84">
        <v>2</v>
      </c>
      <c r="E7" s="84">
        <v>3</v>
      </c>
      <c r="F7" s="84">
        <v>4</v>
      </c>
      <c r="G7" s="104" t="s">
        <v>2</v>
      </c>
      <c r="H7" s="36" t="s">
        <v>3</v>
      </c>
      <c r="I7" s="104" t="s">
        <v>5</v>
      </c>
    </row>
    <row r="8" spans="1:9" ht="16.5" customHeight="1" thickBot="1" x14ac:dyDescent="0.35">
      <c r="A8" s="105"/>
      <c r="B8" s="85"/>
      <c r="C8" s="85"/>
      <c r="D8" s="85"/>
      <c r="E8" s="85"/>
      <c r="F8" s="85"/>
      <c r="G8" s="105"/>
      <c r="H8" s="37" t="s">
        <v>4</v>
      </c>
      <c r="I8" s="105"/>
    </row>
    <row r="9" spans="1:9" s="24" customFormat="1" ht="17.5" customHeight="1" x14ac:dyDescent="0.35">
      <c r="A9" s="84">
        <v>1</v>
      </c>
      <c r="B9" s="84" t="s">
        <v>87</v>
      </c>
      <c r="C9" s="118"/>
      <c r="D9" s="15" t="s">
        <v>11</v>
      </c>
      <c r="E9" s="15" t="s">
        <v>23</v>
      </c>
      <c r="F9" s="15"/>
      <c r="G9" s="99">
        <f>D10+E10+F10</f>
        <v>3</v>
      </c>
      <c r="H9" s="99" t="s">
        <v>79</v>
      </c>
      <c r="I9" s="101" t="s">
        <v>26</v>
      </c>
    </row>
    <row r="10" spans="1:9" s="24" customFormat="1" ht="18" thickBot="1" x14ac:dyDescent="0.4">
      <c r="A10" s="85"/>
      <c r="B10" s="85"/>
      <c r="C10" s="119"/>
      <c r="D10" s="48">
        <v>0</v>
      </c>
      <c r="E10" s="31">
        <v>3</v>
      </c>
      <c r="F10" s="31"/>
      <c r="G10" s="100"/>
      <c r="H10" s="103"/>
      <c r="I10" s="102"/>
    </row>
    <row r="11" spans="1:9" s="24" customFormat="1" ht="17.5" x14ac:dyDescent="0.35">
      <c r="A11" s="84">
        <v>2</v>
      </c>
      <c r="B11" s="82" t="s">
        <v>65</v>
      </c>
      <c r="C11" s="15" t="s">
        <v>12</v>
      </c>
      <c r="D11" s="120"/>
      <c r="E11" s="15" t="s">
        <v>78</v>
      </c>
      <c r="F11" s="15"/>
      <c r="G11" s="99">
        <f>C12+E12+F12</f>
        <v>6</v>
      </c>
      <c r="H11" s="99" t="s">
        <v>70</v>
      </c>
      <c r="I11" s="101" t="s">
        <v>6</v>
      </c>
    </row>
    <row r="12" spans="1:9" s="24" customFormat="1" ht="18" thickBot="1" x14ac:dyDescent="0.4">
      <c r="A12" s="85"/>
      <c r="B12" s="83"/>
      <c r="C12" s="48">
        <v>3</v>
      </c>
      <c r="D12" s="121"/>
      <c r="E12" s="48">
        <v>3</v>
      </c>
      <c r="F12" s="48"/>
      <c r="G12" s="100"/>
      <c r="H12" s="103"/>
      <c r="I12" s="102"/>
    </row>
    <row r="13" spans="1:9" s="24" customFormat="1" ht="17.5" x14ac:dyDescent="0.35">
      <c r="A13" s="84">
        <v>3</v>
      </c>
      <c r="B13" s="82" t="s">
        <v>63</v>
      </c>
      <c r="C13" s="32" t="s">
        <v>30</v>
      </c>
      <c r="D13" s="32" t="s">
        <v>76</v>
      </c>
      <c r="E13" s="120"/>
      <c r="F13" s="32"/>
      <c r="G13" s="99">
        <f>C14+D14+F14</f>
        <v>0</v>
      </c>
      <c r="H13" s="99" t="s">
        <v>85</v>
      </c>
      <c r="I13" s="101" t="s">
        <v>7</v>
      </c>
    </row>
    <row r="14" spans="1:9" s="24" customFormat="1" ht="18" thickBot="1" x14ac:dyDescent="0.4">
      <c r="A14" s="85"/>
      <c r="B14" s="83"/>
      <c r="C14" s="49">
        <v>0</v>
      </c>
      <c r="D14" s="49">
        <v>0</v>
      </c>
      <c r="E14" s="121"/>
      <c r="F14" s="49"/>
      <c r="G14" s="100"/>
      <c r="H14" s="103"/>
      <c r="I14" s="102"/>
    </row>
    <row r="15" spans="1:9" s="24" customFormat="1" ht="17.5" x14ac:dyDescent="0.35">
      <c r="A15" s="84">
        <v>4</v>
      </c>
      <c r="B15" s="84" t="s">
        <v>73</v>
      </c>
      <c r="C15" s="15"/>
      <c r="D15" s="15"/>
      <c r="E15" s="15"/>
      <c r="F15" s="120"/>
      <c r="G15" s="99">
        <f>C16+D16+E16</f>
        <v>0</v>
      </c>
      <c r="H15" s="99"/>
      <c r="I15" s="101"/>
    </row>
    <row r="16" spans="1:9" s="24" customFormat="1" ht="18" thickBot="1" x14ac:dyDescent="0.4">
      <c r="A16" s="85"/>
      <c r="B16" s="85"/>
      <c r="C16" s="48"/>
      <c r="D16" s="48"/>
      <c r="E16" s="48"/>
      <c r="F16" s="121"/>
      <c r="G16" s="100"/>
      <c r="H16" s="103"/>
      <c r="I16" s="102"/>
    </row>
    <row r="17" spans="1:8" s="47" customFormat="1" ht="18" thickBot="1" x14ac:dyDescent="0.4">
      <c r="B17" s="24" t="s">
        <v>44</v>
      </c>
    </row>
    <row r="18" spans="1:8" s="47" customFormat="1" ht="17.5" x14ac:dyDescent="0.35">
      <c r="A18" s="104" t="s">
        <v>1</v>
      </c>
      <c r="B18" s="84" t="s">
        <v>0</v>
      </c>
      <c r="C18" s="84">
        <v>1</v>
      </c>
      <c r="D18" s="84">
        <v>2</v>
      </c>
      <c r="E18" s="84">
        <v>3</v>
      </c>
      <c r="F18" s="104" t="s">
        <v>2</v>
      </c>
      <c r="G18" s="36" t="s">
        <v>3</v>
      </c>
      <c r="H18" s="104" t="s">
        <v>5</v>
      </c>
    </row>
    <row r="19" spans="1:8" s="47" customFormat="1" ht="18" thickBot="1" x14ac:dyDescent="0.4">
      <c r="A19" s="105"/>
      <c r="B19" s="85"/>
      <c r="C19" s="85"/>
      <c r="D19" s="85"/>
      <c r="E19" s="85"/>
      <c r="F19" s="105"/>
      <c r="G19" s="37" t="s">
        <v>4</v>
      </c>
      <c r="H19" s="105"/>
    </row>
    <row r="20" spans="1:8" s="47" customFormat="1" ht="17.5" customHeight="1" x14ac:dyDescent="0.35">
      <c r="A20" s="84">
        <v>1</v>
      </c>
      <c r="B20" s="82" t="s">
        <v>31</v>
      </c>
      <c r="C20" s="106"/>
      <c r="D20" s="57" t="s">
        <v>66</v>
      </c>
      <c r="E20" s="58"/>
      <c r="F20" s="99">
        <f>D21+E21</f>
        <v>3</v>
      </c>
      <c r="G20" s="99" t="s">
        <v>66</v>
      </c>
      <c r="H20" s="101" t="s">
        <v>57</v>
      </c>
    </row>
    <row r="21" spans="1:8" s="47" customFormat="1" ht="18" thickBot="1" x14ac:dyDescent="0.4">
      <c r="A21" s="85"/>
      <c r="B21" s="83"/>
      <c r="C21" s="107"/>
      <c r="D21" s="48">
        <v>3</v>
      </c>
      <c r="E21" s="31"/>
      <c r="F21" s="100"/>
      <c r="G21" s="103"/>
      <c r="H21" s="102"/>
    </row>
    <row r="22" spans="1:8" s="47" customFormat="1" ht="17.5" x14ac:dyDescent="0.35">
      <c r="A22" s="84">
        <v>2</v>
      </c>
      <c r="B22" s="84" t="s">
        <v>69</v>
      </c>
      <c r="C22" s="57" t="s">
        <v>95</v>
      </c>
      <c r="D22" s="97"/>
      <c r="E22" s="57"/>
      <c r="F22" s="99">
        <f>C23+E23</f>
        <v>0</v>
      </c>
      <c r="G22" s="99" t="s">
        <v>95</v>
      </c>
      <c r="H22" s="101" t="s">
        <v>26</v>
      </c>
    </row>
    <row r="23" spans="1:8" s="47" customFormat="1" ht="18" thickBot="1" x14ac:dyDescent="0.4">
      <c r="A23" s="85"/>
      <c r="B23" s="85"/>
      <c r="C23" s="48">
        <v>0</v>
      </c>
      <c r="D23" s="98"/>
      <c r="E23" s="48"/>
      <c r="F23" s="100"/>
      <c r="G23" s="103"/>
      <c r="H23" s="102"/>
    </row>
    <row r="24" spans="1:8" s="47" customFormat="1" ht="17.5" hidden="1" x14ac:dyDescent="0.35">
      <c r="A24" s="84">
        <v>3</v>
      </c>
      <c r="B24" s="84"/>
      <c r="C24" s="57"/>
      <c r="D24" s="58"/>
      <c r="E24" s="97"/>
      <c r="F24" s="99">
        <f>C25+D25</f>
        <v>0</v>
      </c>
      <c r="G24" s="99"/>
      <c r="H24" s="101"/>
    </row>
    <row r="25" spans="1:8" s="47" customFormat="1" ht="18" hidden="1" thickBot="1" x14ac:dyDescent="0.4">
      <c r="A25" s="85"/>
      <c r="B25" s="85"/>
      <c r="C25" s="48"/>
      <c r="D25" s="48"/>
      <c r="E25" s="98"/>
      <c r="F25" s="100"/>
      <c r="G25" s="103"/>
      <c r="H25" s="102"/>
    </row>
    <row r="26" spans="1:8" s="47" customFormat="1" ht="18" thickBot="1" x14ac:dyDescent="0.4">
      <c r="B26" s="24" t="s">
        <v>45</v>
      </c>
    </row>
    <row r="27" spans="1:8" s="47" customFormat="1" ht="17.5" x14ac:dyDescent="0.35">
      <c r="A27" s="104" t="s">
        <v>1</v>
      </c>
      <c r="B27" s="84" t="s">
        <v>0</v>
      </c>
      <c r="C27" s="84">
        <v>1</v>
      </c>
      <c r="D27" s="84">
        <v>2</v>
      </c>
      <c r="E27" s="84">
        <v>3</v>
      </c>
      <c r="F27" s="104" t="s">
        <v>2</v>
      </c>
      <c r="G27" s="36" t="s">
        <v>3</v>
      </c>
      <c r="H27" s="104" t="s">
        <v>5</v>
      </c>
    </row>
    <row r="28" spans="1:8" s="47" customFormat="1" ht="18" thickBot="1" x14ac:dyDescent="0.4">
      <c r="A28" s="105"/>
      <c r="B28" s="85"/>
      <c r="C28" s="85"/>
      <c r="D28" s="85"/>
      <c r="E28" s="85"/>
      <c r="F28" s="105"/>
      <c r="G28" s="37" t="s">
        <v>4</v>
      </c>
      <c r="H28" s="105"/>
    </row>
    <row r="29" spans="1:8" s="47" customFormat="1" ht="17.5" customHeight="1" x14ac:dyDescent="0.35">
      <c r="A29" s="84">
        <v>1</v>
      </c>
      <c r="B29" s="82" t="s">
        <v>32</v>
      </c>
      <c r="C29" s="106"/>
      <c r="D29" s="57" t="s">
        <v>113</v>
      </c>
      <c r="E29" s="58"/>
      <c r="F29" s="99">
        <f>D30+E30</f>
        <v>3</v>
      </c>
      <c r="G29" s="99" t="s">
        <v>113</v>
      </c>
      <c r="H29" s="101" t="s">
        <v>57</v>
      </c>
    </row>
    <row r="30" spans="1:8" s="47" customFormat="1" ht="18" thickBot="1" x14ac:dyDescent="0.4">
      <c r="A30" s="85"/>
      <c r="B30" s="83"/>
      <c r="C30" s="107"/>
      <c r="D30" s="48">
        <v>3</v>
      </c>
      <c r="E30" s="31"/>
      <c r="F30" s="100"/>
      <c r="G30" s="103"/>
      <c r="H30" s="102"/>
    </row>
    <row r="31" spans="1:8" s="47" customFormat="1" ht="17.5" x14ac:dyDescent="0.35">
      <c r="A31" s="84">
        <v>2</v>
      </c>
      <c r="B31" s="82" t="s">
        <v>27</v>
      </c>
      <c r="C31" s="57" t="s">
        <v>114</v>
      </c>
      <c r="D31" s="97"/>
      <c r="E31" s="57"/>
      <c r="F31" s="99">
        <f>C32+E32</f>
        <v>0</v>
      </c>
      <c r="G31" s="99" t="s">
        <v>114</v>
      </c>
      <c r="H31" s="101" t="s">
        <v>26</v>
      </c>
    </row>
    <row r="32" spans="1:8" s="47" customFormat="1" ht="18" thickBot="1" x14ac:dyDescent="0.4">
      <c r="A32" s="85"/>
      <c r="B32" s="83"/>
      <c r="C32" s="48">
        <v>0</v>
      </c>
      <c r="D32" s="98"/>
      <c r="E32" s="48"/>
      <c r="F32" s="100"/>
      <c r="G32" s="103"/>
      <c r="H32" s="102"/>
    </row>
    <row r="33" spans="1:8" s="47" customFormat="1" ht="17.5" x14ac:dyDescent="0.35">
      <c r="A33" s="84">
        <v>3</v>
      </c>
      <c r="B33" s="84" t="s">
        <v>92</v>
      </c>
      <c r="C33" s="57"/>
      <c r="D33" s="58"/>
      <c r="E33" s="97"/>
      <c r="F33" s="99">
        <f>C34+D34</f>
        <v>0</v>
      </c>
      <c r="G33" s="99"/>
      <c r="H33" s="101"/>
    </row>
    <row r="34" spans="1:8" s="47" customFormat="1" ht="18" thickBot="1" x14ac:dyDescent="0.4">
      <c r="A34" s="85"/>
      <c r="B34" s="85"/>
      <c r="C34" s="48"/>
      <c r="D34" s="48"/>
      <c r="E34" s="98"/>
      <c r="F34" s="100"/>
      <c r="G34" s="103"/>
      <c r="H34" s="102"/>
    </row>
    <row r="35" spans="1:8" s="47" customFormat="1" ht="18" thickBot="1" x14ac:dyDescent="0.4">
      <c r="B35" s="24" t="s">
        <v>115</v>
      </c>
    </row>
    <row r="36" spans="1:8" s="47" customFormat="1" ht="17.5" x14ac:dyDescent="0.35">
      <c r="A36" s="104" t="s">
        <v>1</v>
      </c>
      <c r="B36" s="84" t="s">
        <v>0</v>
      </c>
      <c r="C36" s="84">
        <v>1</v>
      </c>
      <c r="D36" s="84">
        <v>2</v>
      </c>
      <c r="E36" s="84">
        <v>3</v>
      </c>
      <c r="F36" s="104" t="s">
        <v>2</v>
      </c>
      <c r="G36" s="36" t="s">
        <v>3</v>
      </c>
      <c r="H36" s="104" t="s">
        <v>5</v>
      </c>
    </row>
    <row r="37" spans="1:8" s="47" customFormat="1" ht="18" thickBot="1" x14ac:dyDescent="0.4">
      <c r="A37" s="105"/>
      <c r="B37" s="85"/>
      <c r="C37" s="85"/>
      <c r="D37" s="85"/>
      <c r="E37" s="85"/>
      <c r="F37" s="105"/>
      <c r="G37" s="37" t="s">
        <v>4</v>
      </c>
      <c r="H37" s="105"/>
    </row>
    <row r="38" spans="1:8" s="47" customFormat="1" ht="17.5" x14ac:dyDescent="0.35">
      <c r="A38" s="84">
        <v>1</v>
      </c>
      <c r="B38" s="82" t="s">
        <v>98</v>
      </c>
      <c r="C38" s="106"/>
      <c r="D38" s="57" t="s">
        <v>74</v>
      </c>
      <c r="E38" s="58"/>
      <c r="F38" s="99">
        <f>D39+E39</f>
        <v>3</v>
      </c>
      <c r="G38" s="99" t="s">
        <v>74</v>
      </c>
      <c r="H38" s="101" t="s">
        <v>57</v>
      </c>
    </row>
    <row r="39" spans="1:8" s="47" customFormat="1" ht="18" thickBot="1" x14ac:dyDescent="0.4">
      <c r="A39" s="85"/>
      <c r="B39" s="83"/>
      <c r="C39" s="107"/>
      <c r="D39" s="48">
        <v>3</v>
      </c>
      <c r="E39" s="31"/>
      <c r="F39" s="100"/>
      <c r="G39" s="103"/>
      <c r="H39" s="102"/>
    </row>
    <row r="40" spans="1:8" s="47" customFormat="1" ht="17.5" x14ac:dyDescent="0.35">
      <c r="A40" s="84">
        <v>2</v>
      </c>
      <c r="B40" s="84" t="s">
        <v>116</v>
      </c>
      <c r="C40" s="57" t="s">
        <v>75</v>
      </c>
      <c r="D40" s="97"/>
      <c r="E40" s="57"/>
      <c r="F40" s="99">
        <f>C41+E41</f>
        <v>0</v>
      </c>
      <c r="G40" s="99" t="s">
        <v>75</v>
      </c>
      <c r="H40" s="101" t="s">
        <v>26</v>
      </c>
    </row>
    <row r="41" spans="1:8" s="47" customFormat="1" ht="18" thickBot="1" x14ac:dyDescent="0.4">
      <c r="A41" s="85"/>
      <c r="B41" s="85"/>
      <c r="C41" s="48">
        <v>0</v>
      </c>
      <c r="D41" s="98"/>
      <c r="E41" s="48"/>
      <c r="F41" s="100"/>
      <c r="G41" s="103"/>
      <c r="H41" s="102"/>
    </row>
    <row r="42" spans="1:8" s="47" customFormat="1" ht="17.5" x14ac:dyDescent="0.35">
      <c r="A42" s="84">
        <v>3</v>
      </c>
      <c r="B42" s="84" t="s">
        <v>89</v>
      </c>
      <c r="C42" s="57"/>
      <c r="D42" s="58"/>
      <c r="E42" s="97"/>
      <c r="F42" s="99">
        <f>C43+D43</f>
        <v>0</v>
      </c>
      <c r="G42" s="99"/>
      <c r="H42" s="101"/>
    </row>
    <row r="43" spans="1:8" s="47" customFormat="1" ht="18" thickBot="1" x14ac:dyDescent="0.4">
      <c r="A43" s="85"/>
      <c r="B43" s="85"/>
      <c r="C43" s="48"/>
      <c r="D43" s="48"/>
      <c r="E43" s="98"/>
      <c r="F43" s="100"/>
      <c r="G43" s="103"/>
      <c r="H43" s="102"/>
    </row>
    <row r="44" spans="1:8" s="47" customFormat="1" ht="18" thickBot="1" x14ac:dyDescent="0.4">
      <c r="B44" s="24" t="s">
        <v>117</v>
      </c>
    </row>
    <row r="45" spans="1:8" s="47" customFormat="1" ht="17.5" x14ac:dyDescent="0.35">
      <c r="A45" s="104" t="s">
        <v>1</v>
      </c>
      <c r="B45" s="84" t="s">
        <v>0</v>
      </c>
      <c r="C45" s="84">
        <v>1</v>
      </c>
      <c r="D45" s="84">
        <v>2</v>
      </c>
      <c r="E45" s="84">
        <v>3</v>
      </c>
      <c r="F45" s="104" t="s">
        <v>2</v>
      </c>
      <c r="G45" s="36" t="s">
        <v>3</v>
      </c>
      <c r="H45" s="104" t="s">
        <v>5</v>
      </c>
    </row>
    <row r="46" spans="1:8" s="47" customFormat="1" ht="18" thickBot="1" x14ac:dyDescent="0.4">
      <c r="A46" s="105"/>
      <c r="B46" s="85"/>
      <c r="C46" s="85"/>
      <c r="D46" s="85"/>
      <c r="E46" s="85"/>
      <c r="F46" s="105"/>
      <c r="G46" s="37" t="s">
        <v>4</v>
      </c>
      <c r="H46" s="105"/>
    </row>
    <row r="47" spans="1:8" s="47" customFormat="1" ht="17.5" x14ac:dyDescent="0.35">
      <c r="A47" s="84">
        <v>1</v>
      </c>
      <c r="B47" s="82" t="s">
        <v>119</v>
      </c>
      <c r="C47" s="106"/>
      <c r="D47" s="57" t="s">
        <v>109</v>
      </c>
      <c r="E47" s="58" t="s">
        <v>91</v>
      </c>
      <c r="F47" s="99">
        <f>D48+E48</f>
        <v>0</v>
      </c>
      <c r="G47" s="99" t="s">
        <v>121</v>
      </c>
      <c r="H47" s="101" t="s">
        <v>18</v>
      </c>
    </row>
    <row r="48" spans="1:8" s="47" customFormat="1" ht="18" thickBot="1" x14ac:dyDescent="0.4">
      <c r="A48" s="85"/>
      <c r="B48" s="83"/>
      <c r="C48" s="107"/>
      <c r="D48" s="48">
        <v>0</v>
      </c>
      <c r="E48" s="31">
        <v>0</v>
      </c>
      <c r="F48" s="100"/>
      <c r="G48" s="103"/>
      <c r="H48" s="102"/>
    </row>
    <row r="49" spans="1:8" s="47" customFormat="1" ht="17.5" x14ac:dyDescent="0.35">
      <c r="A49" s="84">
        <v>2</v>
      </c>
      <c r="B49" s="84" t="s">
        <v>80</v>
      </c>
      <c r="C49" s="57" t="s">
        <v>120</v>
      </c>
      <c r="D49" s="97"/>
      <c r="E49" s="57" t="s">
        <v>35</v>
      </c>
      <c r="F49" s="99">
        <f>C50+E50</f>
        <v>3</v>
      </c>
      <c r="G49" s="99" t="s">
        <v>122</v>
      </c>
      <c r="H49" s="101" t="s">
        <v>26</v>
      </c>
    </row>
    <row r="50" spans="1:8" s="47" customFormat="1" ht="18" thickBot="1" x14ac:dyDescent="0.4">
      <c r="A50" s="85"/>
      <c r="B50" s="85"/>
      <c r="C50" s="48">
        <v>3</v>
      </c>
      <c r="D50" s="98"/>
      <c r="E50" s="48">
        <v>0</v>
      </c>
      <c r="F50" s="100"/>
      <c r="G50" s="103"/>
      <c r="H50" s="102"/>
    </row>
    <row r="51" spans="1:8" s="47" customFormat="1" ht="17.5" x14ac:dyDescent="0.35">
      <c r="A51" s="84">
        <v>3</v>
      </c>
      <c r="B51" s="84" t="s">
        <v>118</v>
      </c>
      <c r="C51" s="57" t="s">
        <v>90</v>
      </c>
      <c r="D51" s="58" t="s">
        <v>37</v>
      </c>
      <c r="E51" s="97"/>
      <c r="F51" s="99">
        <f>C52+D52</f>
        <v>6</v>
      </c>
      <c r="G51" s="99" t="s">
        <v>123</v>
      </c>
      <c r="H51" s="101" t="s">
        <v>6</v>
      </c>
    </row>
    <row r="52" spans="1:8" s="47" customFormat="1" ht="18" thickBot="1" x14ac:dyDescent="0.4">
      <c r="A52" s="85"/>
      <c r="B52" s="85"/>
      <c r="C52" s="48">
        <v>3</v>
      </c>
      <c r="D52" s="48">
        <v>3</v>
      </c>
      <c r="E52" s="98"/>
      <c r="F52" s="100"/>
      <c r="G52" s="103"/>
      <c r="H52" s="102"/>
    </row>
    <row r="53" spans="1:8" s="47" customFormat="1" ht="17.5" x14ac:dyDescent="0.35"/>
    <row r="54" spans="1:8" s="47" customFormat="1" ht="17.5" x14ac:dyDescent="0.35"/>
    <row r="55" spans="1:8" s="47" customFormat="1" ht="17.5" x14ac:dyDescent="0.35"/>
    <row r="56" spans="1:8" s="47" customFormat="1" ht="17.5" x14ac:dyDescent="0.35"/>
    <row r="57" spans="1:8" s="47" customFormat="1" ht="17.5" x14ac:dyDescent="0.35"/>
    <row r="58" spans="1:8" s="47" customFormat="1" ht="17.5" x14ac:dyDescent="0.35"/>
    <row r="59" spans="1:8" s="47" customFormat="1" ht="17.5" x14ac:dyDescent="0.35"/>
    <row r="60" spans="1:8" s="47" customFormat="1" ht="17.5" x14ac:dyDescent="0.35"/>
    <row r="61" spans="1:8" s="47" customFormat="1" ht="17.5" x14ac:dyDescent="0.35"/>
    <row r="62" spans="1:8" s="47" customFormat="1" ht="17.5" x14ac:dyDescent="0.35"/>
    <row r="63" spans="1:8" s="47" customFormat="1" ht="17.5" x14ac:dyDescent="0.35"/>
    <row r="64" spans="1:8" s="47" customFormat="1" ht="17.5" x14ac:dyDescent="0.35"/>
    <row r="65" s="47" customFormat="1" ht="17.5" x14ac:dyDescent="0.35"/>
    <row r="66" s="47" customFormat="1" ht="17.5" x14ac:dyDescent="0.35"/>
    <row r="67" s="47" customFormat="1" ht="17.5" x14ac:dyDescent="0.35"/>
    <row r="68" s="47" customFormat="1" ht="17.5" x14ac:dyDescent="0.35"/>
    <row r="69" s="47" customFormat="1" ht="17.5" x14ac:dyDescent="0.35"/>
    <row r="70" s="47" customFormat="1" ht="17.5" x14ac:dyDescent="0.35"/>
    <row r="71" s="47" customFormat="1" ht="17.5" x14ac:dyDescent="0.35"/>
    <row r="72" s="47" customFormat="1" ht="17.5" x14ac:dyDescent="0.35"/>
    <row r="73" s="47" customFormat="1" ht="17.5" x14ac:dyDescent="0.35"/>
    <row r="74" s="47" customFormat="1" ht="17.5" x14ac:dyDescent="0.35"/>
    <row r="75" s="47" customFormat="1" ht="17.5" x14ac:dyDescent="0.35"/>
    <row r="76" s="47" customFormat="1" ht="17.5" x14ac:dyDescent="0.35"/>
    <row r="77" s="47" customFormat="1" ht="17.5" x14ac:dyDescent="0.35"/>
    <row r="78" s="47" customFormat="1" ht="17.5" x14ac:dyDescent="0.35"/>
    <row r="79" s="47" customFormat="1" ht="17.5" x14ac:dyDescent="0.35"/>
    <row r="80" s="47" customFormat="1" ht="17.5" x14ac:dyDescent="0.35"/>
    <row r="81" s="47" customFormat="1" ht="17.5" x14ac:dyDescent="0.35"/>
    <row r="82" s="47" customFormat="1" ht="17.5" x14ac:dyDescent="0.35"/>
    <row r="83" s="47" customFormat="1" ht="17.5" x14ac:dyDescent="0.35"/>
  </sheetData>
  <mergeCells count="135">
    <mergeCell ref="A13:A14"/>
    <mergeCell ref="B13:B14"/>
    <mergeCell ref="E13:E14"/>
    <mergeCell ref="A15:A16"/>
    <mergeCell ref="B15:B16"/>
    <mergeCell ref="I7:I8"/>
    <mergeCell ref="I9:I10"/>
    <mergeCell ref="F7:F8"/>
    <mergeCell ref="I11:I12"/>
    <mergeCell ref="G11:G12"/>
    <mergeCell ref="F15:F16"/>
    <mergeCell ref="G15:G16"/>
    <mergeCell ref="H15:H16"/>
    <mergeCell ref="I15:I16"/>
    <mergeCell ref="I13:I14"/>
    <mergeCell ref="G9:G10"/>
    <mergeCell ref="H9:H10"/>
    <mergeCell ref="G13:G14"/>
    <mergeCell ref="H13:H14"/>
    <mergeCell ref="D11:D12"/>
    <mergeCell ref="A9:A10"/>
    <mergeCell ref="A1:H1"/>
    <mergeCell ref="A2:H2"/>
    <mergeCell ref="A3:H3"/>
    <mergeCell ref="D7:D8"/>
    <mergeCell ref="E7:E8"/>
    <mergeCell ref="A7:A8"/>
    <mergeCell ref="B7:B8"/>
    <mergeCell ref="C7:C8"/>
    <mergeCell ref="A11:A12"/>
    <mergeCell ref="B11:B12"/>
    <mergeCell ref="B9:B10"/>
    <mergeCell ref="C9:C10"/>
    <mergeCell ref="G7:G8"/>
    <mergeCell ref="H11:H12"/>
    <mergeCell ref="F18:F19"/>
    <mergeCell ref="H18:H19"/>
    <mergeCell ref="A20:A21"/>
    <mergeCell ref="B20:B21"/>
    <mergeCell ref="C20:C21"/>
    <mergeCell ref="F20:F21"/>
    <mergeCell ref="G20:G21"/>
    <mergeCell ref="H20:H21"/>
    <mergeCell ref="A18:A19"/>
    <mergeCell ref="B18:B19"/>
    <mergeCell ref="C18:C19"/>
    <mergeCell ref="D18:D19"/>
    <mergeCell ref="E18:E19"/>
    <mergeCell ref="H22:H23"/>
    <mergeCell ref="A24:A25"/>
    <mergeCell ref="B24:B25"/>
    <mergeCell ref="E24:E25"/>
    <mergeCell ref="F24:F25"/>
    <mergeCell ref="G24:G25"/>
    <mergeCell ref="H24:H25"/>
    <mergeCell ref="A22:A23"/>
    <mergeCell ref="B22:B23"/>
    <mergeCell ref="D22:D23"/>
    <mergeCell ref="F22:F23"/>
    <mergeCell ref="G22:G23"/>
    <mergeCell ref="F27:F28"/>
    <mergeCell ref="H27:H28"/>
    <mergeCell ref="A29:A30"/>
    <mergeCell ref="B29:B30"/>
    <mergeCell ref="C29:C30"/>
    <mergeCell ref="F29:F30"/>
    <mergeCell ref="G29:G30"/>
    <mergeCell ref="H29:H30"/>
    <mergeCell ref="A27:A28"/>
    <mergeCell ref="B27:B28"/>
    <mergeCell ref="C27:C28"/>
    <mergeCell ref="D27:D28"/>
    <mergeCell ref="E27:E28"/>
    <mergeCell ref="H31:H32"/>
    <mergeCell ref="A33:A34"/>
    <mergeCell ref="B33:B34"/>
    <mergeCell ref="E33:E34"/>
    <mergeCell ref="F33:F34"/>
    <mergeCell ref="G33:G34"/>
    <mergeCell ref="H33:H34"/>
    <mergeCell ref="A31:A32"/>
    <mergeCell ref="B31:B32"/>
    <mergeCell ref="D31:D32"/>
    <mergeCell ref="F31:F32"/>
    <mergeCell ref="G31:G32"/>
    <mergeCell ref="F36:F37"/>
    <mergeCell ref="H36:H37"/>
    <mergeCell ref="A38:A39"/>
    <mergeCell ref="B38:B39"/>
    <mergeCell ref="C38:C39"/>
    <mergeCell ref="F38:F39"/>
    <mergeCell ref="G38:G39"/>
    <mergeCell ref="H38:H39"/>
    <mergeCell ref="A36:A37"/>
    <mergeCell ref="B36:B37"/>
    <mergeCell ref="C36:C37"/>
    <mergeCell ref="D36:D37"/>
    <mergeCell ref="E36:E37"/>
    <mergeCell ref="H40:H41"/>
    <mergeCell ref="A42:A43"/>
    <mergeCell ref="B42:B43"/>
    <mergeCell ref="E42:E43"/>
    <mergeCell ref="F42:F43"/>
    <mergeCell ref="G42:G43"/>
    <mergeCell ref="H42:H43"/>
    <mergeCell ref="A40:A41"/>
    <mergeCell ref="B40:B41"/>
    <mergeCell ref="D40:D41"/>
    <mergeCell ref="F40:F41"/>
    <mergeCell ref="G40:G41"/>
    <mergeCell ref="F45:F46"/>
    <mergeCell ref="H45:H46"/>
    <mergeCell ref="A47:A48"/>
    <mergeCell ref="B47:B48"/>
    <mergeCell ref="C47:C48"/>
    <mergeCell ref="F47:F48"/>
    <mergeCell ref="G47:G48"/>
    <mergeCell ref="H47:H48"/>
    <mergeCell ref="A45:A46"/>
    <mergeCell ref="B45:B46"/>
    <mergeCell ref="C45:C46"/>
    <mergeCell ref="D45:D46"/>
    <mergeCell ref="E45:E46"/>
    <mergeCell ref="H49:H50"/>
    <mergeCell ref="A51:A52"/>
    <mergeCell ref="B51:B52"/>
    <mergeCell ref="E51:E52"/>
    <mergeCell ref="F51:F52"/>
    <mergeCell ref="G51:G52"/>
    <mergeCell ref="H51:H52"/>
    <mergeCell ref="A49:A50"/>
    <mergeCell ref="B49:B50"/>
    <mergeCell ref="D49:D50"/>
    <mergeCell ref="F49:F50"/>
    <mergeCell ref="G49:G50"/>
  </mergeCells>
  <phoneticPr fontId="9" type="noConversion"/>
  <pageMargins left="0.94488188976377963" right="0.35433070866141736" top="0.39370078740157483" bottom="0.39370078740157483" header="0.51181102362204722" footer="0.51181102362204722"/>
  <pageSetup scale="84" orientation="portrait" r:id="rId1"/>
  <headerFooter alignWithMargins="0"/>
  <ignoredErrors>
    <ignoredError sqref="J9:J14 D11 D12 G11 E13 G13 E14 G14 F15:G15 F16:G16 G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MF03</vt:lpstr>
      <vt:lpstr>MF03zo</vt:lpstr>
      <vt:lpstr>MF01</vt:lpstr>
      <vt:lpstr>MF01zo</vt:lpstr>
    </vt:vector>
  </TitlesOfParts>
  <Company>ralinga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cp:lastPrinted>2018-04-03T04:27:54Z</cp:lastPrinted>
  <dcterms:created xsi:type="dcterms:W3CDTF">2006-02-27T13:40:02Z</dcterms:created>
  <dcterms:modified xsi:type="dcterms:W3CDTF">2018-04-03T04:50:19Z</dcterms:modified>
</cp:coreProperties>
</file>