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<sst xmlns="http://schemas.openxmlformats.org/spreadsheetml/2006/main" count="145" uniqueCount="106">
  <si>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D.S.V.</t>
  </si>
  <si>
    <t>Kalnų dviračiai</t>
  </si>
  <si>
    <t>Futbolas 5x5</t>
  </si>
  <si>
    <t>Krepšinis</t>
  </si>
  <si>
    <t>Kvadratas</t>
  </si>
  <si>
    <t>Lengvoji atletika</t>
  </si>
  <si>
    <t>Plaukimas</t>
  </si>
  <si>
    <t>Rankinis</t>
  </si>
  <si>
    <t>Stalo tenisas</t>
  </si>
  <si>
    <t>Svarsčių kilnojimas</t>
  </si>
  <si>
    <t>Šachmatai</t>
  </si>
  <si>
    <t>Šaškės</t>
  </si>
  <si>
    <t>Šaudymas</t>
  </si>
  <si>
    <t>Tenisas</t>
  </si>
  <si>
    <t>Virvės traukimas</t>
  </si>
  <si>
    <t>Tinklinis</t>
  </si>
  <si>
    <t>Turizmas</t>
  </si>
  <si>
    <t>TAŠKAI</t>
  </si>
  <si>
    <t>Krosas</t>
  </si>
  <si>
    <t>Rungtys</t>
  </si>
  <si>
    <t>Keturkovė</t>
  </si>
  <si>
    <t>M</t>
  </si>
  <si>
    <t>B</t>
  </si>
  <si>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</si>
  <si>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</si>
  <si>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</si>
  <si>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</si>
  <si>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</si>
  <si>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</si>
  <si>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</si>
  <si>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</si>
  <si>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Utena</t>
  </si>
  <si>
    <t>Vilkaviškis</t>
  </si>
  <si>
    <t>Jonava</t>
  </si>
  <si>
    <t>Mažeikiai</t>
  </si>
  <si>
    <t>Plungė</t>
  </si>
  <si>
    <t>Visaginas</t>
  </si>
  <si>
    <t>Tauragė</t>
  </si>
  <si>
    <t>Kėdainiai</t>
  </si>
  <si>
    <t>Marijampolė</t>
  </si>
  <si>
    <t>Radviliškis</t>
  </si>
  <si>
    <t>Telšiai</t>
  </si>
  <si>
    <t>Šilutė</t>
  </si>
  <si>
    <t>Ukmergė</t>
  </si>
  <si>
    <t>3 GRUPĖ</t>
  </si>
  <si>
    <t>Rokiškis</t>
  </si>
  <si>
    <t>Ignalina</t>
  </si>
  <si>
    <t>Raseiniai</t>
  </si>
  <si>
    <t>Širvintos</t>
  </si>
  <si>
    <t>Molėtai</t>
  </si>
  <si>
    <t>Pasvalys</t>
  </si>
  <si>
    <t>Šilalė</t>
  </si>
  <si>
    <t>Jurbarkas</t>
  </si>
  <si>
    <t>Kelmė</t>
  </si>
  <si>
    <t>Biržai</t>
  </si>
  <si>
    <t>Palanga</t>
  </si>
  <si>
    <t>Kaišiadorys</t>
  </si>
  <si>
    <t>Elektrėnai</t>
  </si>
  <si>
    <t>Šalčininkai</t>
  </si>
  <si>
    <t>Prienai</t>
  </si>
  <si>
    <t>Lazdijai</t>
  </si>
  <si>
    <t>Zarasai</t>
  </si>
  <si>
    <t>Akmenė</t>
  </si>
  <si>
    <t>Joniškis</t>
  </si>
  <si>
    <t>Varėna</t>
  </si>
  <si>
    <t>Druskininkai</t>
  </si>
  <si>
    <t>Pakruojis</t>
  </si>
  <si>
    <t>Pagėgiai</t>
  </si>
  <si>
    <t>Skuodas</t>
  </si>
  <si>
    <t>Šakiai</t>
  </si>
  <si>
    <t>Kupiškis</t>
  </si>
  <si>
    <t>Švenčionys</t>
  </si>
  <si>
    <t>Kretinga</t>
  </si>
  <si>
    <t>Anykščiai</t>
  </si>
  <si>
    <t>Trakai</t>
  </si>
  <si>
    <t>Kalvarija</t>
  </si>
  <si>
    <t>Rietavas</t>
  </si>
  <si>
    <t>Birštonas</t>
  </si>
  <si>
    <t xml:space="preserve">                                                         </t>
  </si>
  <si>
    <t>Smiginis</t>
  </si>
  <si>
    <t>P</t>
  </si>
  <si>
    <t>Š</t>
  </si>
  <si>
    <t>Kauno r.</t>
  </si>
  <si>
    <t>Šiaulių r.</t>
  </si>
  <si>
    <t>Vilniaus r.</t>
  </si>
  <si>
    <t>Alytaus r.</t>
  </si>
  <si>
    <t>Klaipėdos r.</t>
  </si>
  <si>
    <t>Panevėžio r.</t>
  </si>
  <si>
    <t>Miestas (rajonas)</t>
  </si>
  <si>
    <t>Badmintonas</t>
  </si>
  <si>
    <t>Orientavimosi sportas</t>
  </si>
  <si>
    <t>Kazlų Rūdos</t>
  </si>
  <si>
    <t>Trikovė</t>
  </si>
  <si>
    <t>Štangos spaudimas</t>
  </si>
  <si>
    <t>Kom. skaič.</t>
  </si>
  <si>
    <t>2005 m. gim. ir j.</t>
  </si>
  <si>
    <t>2003 m. gim. ir j.</t>
  </si>
  <si>
    <t xml:space="preserve">Neribojamas </t>
  </si>
  <si>
    <t>Neringa</t>
  </si>
  <si>
    <t xml:space="preserve">2015 - 2016 m. m. Lietuvos mokyklų žaidynių miestų, rajonų sporto šakų varžybų rezultatų suvestinė </t>
  </si>
  <si>
    <t>Slidinėjimas</t>
  </si>
  <si>
    <t>Kalnų slidinėjimas slidėmis</t>
  </si>
  <si>
    <t>Kalnų slidinėjimas snieglente</t>
  </si>
  <si>
    <t xml:space="preserve">   LMŽ vyr. teisėjas nacionalinės kategorijos teisėjas Gintaras Prunskus</t>
  </si>
  <si>
    <t>Vieta</t>
  </si>
  <si>
    <t>0,0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</si>
</sst>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  <numFmt numFmtId="182" formatCode="0.00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180" fontId="1" fillId="33" borderId="20" xfId="0" applyNumberFormat="1" applyFont="1" applyFill="1" applyBorder="1" applyAlignment="1">
      <alignment horizontal="center"/>
    </xf>
    <xf numFmtId="180" fontId="1" fillId="33" borderId="20" xfId="0" applyNumberFormat="1" applyFont="1" applyFill="1" applyBorder="1" applyAlignment="1">
      <alignment horizontal="center"/>
    </xf>
    <xf numFmtId="180" fontId="1" fillId="33" borderId="21" xfId="0" applyNumberFormat="1" applyFont="1" applyFill="1" applyBorder="1" applyAlignment="1">
      <alignment horizontal="center"/>
    </xf>
    <xf numFmtId="180" fontId="1" fillId="33" borderId="21" xfId="0" applyNumberFormat="1" applyFont="1" applyFill="1" applyBorder="1" applyAlignment="1">
      <alignment horizontal="center"/>
    </xf>
    <xf numFmtId="180" fontId="1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80" fontId="1" fillId="33" borderId="23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180" fontId="2" fillId="0" borderId="15" xfId="0" applyNumberFormat="1" applyFont="1" applyBorder="1" applyAlignment="1">
      <alignment horizontal="center" vertical="center" textRotation="90" wrapText="1" shrinkToFit="1"/>
    </xf>
    <xf numFmtId="180" fontId="2" fillId="0" borderId="36" xfId="0" applyNumberFormat="1" applyFont="1" applyBorder="1" applyAlignment="1">
      <alignment horizontal="center" vertical="center" textRotation="90" wrapText="1" shrinkToFi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textRotation="90"/>
    </xf>
    <xf numFmtId="0" fontId="2" fillId="0" borderId="13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50" xfId="0" applyFont="1" applyBorder="1" applyAlignment="1">
      <alignment horizontal="center" vertical="justify"/>
    </xf>
    <xf numFmtId="0" fontId="2" fillId="0" borderId="47" xfId="0" applyFont="1" applyBorder="1" applyAlignment="1">
      <alignment horizontal="center" vertical="justify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4" borderId="2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3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63" xfId="0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4" xfId="0" applyFont="1" applyFill="1" applyBorder="1" applyAlignment="1">
      <alignment/>
    </xf>
    <xf numFmtId="0" fontId="0" fillId="0" borderId="58" xfId="0" applyFont="1" applyBorder="1" applyAlignment="1">
      <alignment/>
    </xf>
    <xf numFmtId="0" fontId="1" fillId="34" borderId="47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19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38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1" fillId="33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12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2"/>
  <sheetViews>
    <sheetView tabSelected="1" zoomScale="112" zoomScaleNormal="112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6.140625" style="0" customWidth="1"/>
    <col min="4" max="4" width="5.140625" style="0" customWidth="1"/>
    <col min="5" max="5" width="6.00390625" style="0" customWidth="1"/>
    <col min="6" max="6" width="6.28125" style="0" customWidth="1"/>
    <col min="7" max="7" width="6.421875" style="0" customWidth="1"/>
    <col min="8" max="8" width="6.57421875" style="0" customWidth="1"/>
    <col min="9" max="9" width="5.8515625" style="0" customWidth="1"/>
    <col min="10" max="10" width="5.28125" style="0" customWidth="1"/>
    <col min="11" max="13" width="6.00390625" style="0" customWidth="1"/>
    <col min="14" max="14" width="6.00390625" style="13" customWidth="1"/>
    <col min="15" max="46" width="6.00390625" style="0" customWidth="1"/>
    <col min="47" max="47" width="5.7109375" style="0" customWidth="1"/>
    <col min="48" max="48" width="5.8515625" style="0" customWidth="1"/>
    <col min="49" max="49" width="6.00390625" style="0" customWidth="1"/>
    <col min="50" max="51" width="5.8515625" style="0" customWidth="1"/>
    <col min="52" max="52" width="5.57421875" style="0" customWidth="1"/>
    <col min="53" max="53" width="7.28125" style="0" customWidth="1"/>
  </cols>
  <sheetData>
    <row r="1" spans="2:53" ht="16.5" customHeight="1">
      <c r="B1" s="139" t="s">
        <v>78</v>
      </c>
      <c r="C1" s="139"/>
      <c r="D1" s="139"/>
      <c r="E1" s="114" t="s">
        <v>99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2:53" ht="13.5" customHeight="1" thickBot="1">
      <c r="B2" s="140"/>
      <c r="C2" s="140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4"/>
      <c r="Q2" s="114"/>
      <c r="R2" s="114"/>
      <c r="S2" s="114"/>
      <c r="T2" s="114"/>
      <c r="U2" s="114"/>
      <c r="V2" s="114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4"/>
      <c r="AI2" s="114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12.75" customHeight="1">
      <c r="A3" s="166" t="s">
        <v>104</v>
      </c>
      <c r="B3" s="141" t="s">
        <v>88</v>
      </c>
      <c r="C3" s="102" t="s">
        <v>89</v>
      </c>
      <c r="D3" s="103"/>
      <c r="E3" s="144" t="s">
        <v>0</v>
      </c>
      <c r="F3" s="145"/>
      <c r="G3" s="146" t="s">
        <v>2</v>
      </c>
      <c r="H3" s="147"/>
      <c r="I3" s="146" t="s">
        <v>1</v>
      </c>
      <c r="J3" s="147"/>
      <c r="K3" s="108" t="s">
        <v>3</v>
      </c>
      <c r="L3" s="109"/>
      <c r="M3" s="144" t="s">
        <v>4</v>
      </c>
      <c r="N3" s="155"/>
      <c r="O3" s="145"/>
      <c r="P3" s="144" t="s">
        <v>5</v>
      </c>
      <c r="Q3" s="155"/>
      <c r="R3" s="155"/>
      <c r="S3" s="155"/>
      <c r="T3" s="155"/>
      <c r="U3" s="155"/>
      <c r="V3" s="164"/>
      <c r="W3" s="99" t="s">
        <v>90</v>
      </c>
      <c r="X3" s="99"/>
      <c r="Y3" s="85" t="s">
        <v>6</v>
      </c>
      <c r="Z3" s="86"/>
      <c r="AA3" s="108" t="s">
        <v>7</v>
      </c>
      <c r="AB3" s="109"/>
      <c r="AC3" s="116" t="s">
        <v>79</v>
      </c>
      <c r="AD3" s="129"/>
      <c r="AE3" s="146" t="s">
        <v>8</v>
      </c>
      <c r="AF3" s="147"/>
      <c r="AG3" s="158" t="s">
        <v>9</v>
      </c>
      <c r="AH3" s="137" t="s">
        <v>10</v>
      </c>
      <c r="AI3" s="138"/>
      <c r="AJ3" s="133" t="s">
        <v>11</v>
      </c>
      <c r="AK3" s="86"/>
      <c r="AL3" s="91" t="s">
        <v>12</v>
      </c>
      <c r="AM3" s="92"/>
      <c r="AN3" s="135" t="s">
        <v>93</v>
      </c>
      <c r="AO3" s="127" t="s">
        <v>13</v>
      </c>
      <c r="AP3" s="116" t="s">
        <v>15</v>
      </c>
      <c r="AQ3" s="99"/>
      <c r="AR3" s="85" t="s">
        <v>16</v>
      </c>
      <c r="AS3" s="86"/>
      <c r="AT3" s="131" t="s">
        <v>14</v>
      </c>
      <c r="AU3" s="116" t="s">
        <v>100</v>
      </c>
      <c r="AV3" s="129"/>
      <c r="AW3" s="116" t="s">
        <v>101</v>
      </c>
      <c r="AX3" s="129"/>
      <c r="AY3" s="116" t="s">
        <v>102</v>
      </c>
      <c r="AZ3" s="129"/>
      <c r="BA3" s="120" t="s">
        <v>17</v>
      </c>
    </row>
    <row r="4" spans="1:53" ht="12.75" customHeight="1">
      <c r="A4" s="167"/>
      <c r="B4" s="142"/>
      <c r="C4" s="104"/>
      <c r="D4" s="105"/>
      <c r="E4" s="97" t="s">
        <v>95</v>
      </c>
      <c r="F4" s="97" t="s">
        <v>96</v>
      </c>
      <c r="G4" s="148"/>
      <c r="H4" s="149"/>
      <c r="I4" s="148"/>
      <c r="J4" s="149"/>
      <c r="K4" s="110"/>
      <c r="L4" s="111"/>
      <c r="M4" s="156" t="s">
        <v>95</v>
      </c>
      <c r="N4" s="160" t="s">
        <v>96</v>
      </c>
      <c r="O4" s="161"/>
      <c r="P4" s="150" t="s">
        <v>18</v>
      </c>
      <c r="Q4" s="122" t="s">
        <v>19</v>
      </c>
      <c r="R4" s="123"/>
      <c r="S4" s="126" t="s">
        <v>20</v>
      </c>
      <c r="T4" s="126"/>
      <c r="U4" s="100" t="s">
        <v>92</v>
      </c>
      <c r="V4" s="130"/>
      <c r="W4" s="100"/>
      <c r="X4" s="100"/>
      <c r="Y4" s="87"/>
      <c r="Z4" s="88"/>
      <c r="AA4" s="110"/>
      <c r="AB4" s="111"/>
      <c r="AC4" s="117"/>
      <c r="AD4" s="130"/>
      <c r="AE4" s="148"/>
      <c r="AF4" s="149"/>
      <c r="AG4" s="159"/>
      <c r="AH4" s="97" t="s">
        <v>95</v>
      </c>
      <c r="AI4" s="112" t="s">
        <v>97</v>
      </c>
      <c r="AJ4" s="97" t="s">
        <v>95</v>
      </c>
      <c r="AK4" s="112" t="s">
        <v>97</v>
      </c>
      <c r="AL4" s="93"/>
      <c r="AM4" s="94"/>
      <c r="AN4" s="136"/>
      <c r="AO4" s="128"/>
      <c r="AP4" s="117"/>
      <c r="AQ4" s="100"/>
      <c r="AR4" s="87"/>
      <c r="AS4" s="88"/>
      <c r="AT4" s="132"/>
      <c r="AU4" s="117"/>
      <c r="AV4" s="130"/>
      <c r="AW4" s="117"/>
      <c r="AX4" s="130"/>
      <c r="AY4" s="117"/>
      <c r="AZ4" s="130"/>
      <c r="BA4" s="121"/>
    </row>
    <row r="5" spans="1:53" ht="13.5" customHeight="1" thickBot="1">
      <c r="A5" s="167"/>
      <c r="B5" s="142"/>
      <c r="C5" s="106"/>
      <c r="D5" s="107"/>
      <c r="E5" s="98"/>
      <c r="F5" s="98"/>
      <c r="G5" s="148"/>
      <c r="H5" s="149"/>
      <c r="I5" s="153"/>
      <c r="J5" s="154"/>
      <c r="K5" s="110"/>
      <c r="L5" s="111"/>
      <c r="M5" s="157"/>
      <c r="N5" s="162"/>
      <c r="O5" s="163"/>
      <c r="P5" s="150"/>
      <c r="Q5" s="124"/>
      <c r="R5" s="125"/>
      <c r="S5" s="126"/>
      <c r="T5" s="126"/>
      <c r="U5" s="101"/>
      <c r="V5" s="165"/>
      <c r="W5" s="101"/>
      <c r="X5" s="101"/>
      <c r="Y5" s="89"/>
      <c r="Z5" s="90"/>
      <c r="AA5" s="110"/>
      <c r="AB5" s="111"/>
      <c r="AC5" s="117"/>
      <c r="AD5" s="130"/>
      <c r="AE5" s="151"/>
      <c r="AF5" s="152"/>
      <c r="AG5" s="159"/>
      <c r="AH5" s="98"/>
      <c r="AI5" s="113"/>
      <c r="AJ5" s="98"/>
      <c r="AK5" s="113"/>
      <c r="AL5" s="95"/>
      <c r="AM5" s="96"/>
      <c r="AN5" s="136"/>
      <c r="AO5" s="128"/>
      <c r="AP5" s="118"/>
      <c r="AQ5" s="119"/>
      <c r="AR5" s="89"/>
      <c r="AS5" s="90"/>
      <c r="AT5" s="132"/>
      <c r="AU5" s="118"/>
      <c r="AV5" s="134"/>
      <c r="AW5" s="118"/>
      <c r="AX5" s="134"/>
      <c r="AY5" s="118"/>
      <c r="AZ5" s="134"/>
      <c r="BA5" s="121"/>
    </row>
    <row r="6" spans="1:53" ht="13.5" thickBot="1">
      <c r="A6" s="168"/>
      <c r="B6" s="143"/>
      <c r="C6" s="66" t="s">
        <v>21</v>
      </c>
      <c r="D6" s="67" t="s">
        <v>22</v>
      </c>
      <c r="E6" s="98"/>
      <c r="F6" s="98"/>
      <c r="G6" s="68" t="s">
        <v>21</v>
      </c>
      <c r="H6" s="69" t="s">
        <v>22</v>
      </c>
      <c r="I6" s="70" t="s">
        <v>21</v>
      </c>
      <c r="J6" s="71" t="s">
        <v>22</v>
      </c>
      <c r="K6" s="72" t="s">
        <v>21</v>
      </c>
      <c r="L6" s="73" t="s">
        <v>22</v>
      </c>
      <c r="M6" s="157"/>
      <c r="N6" s="74" t="s">
        <v>21</v>
      </c>
      <c r="O6" s="73" t="s">
        <v>22</v>
      </c>
      <c r="P6" s="150"/>
      <c r="Q6" s="74" t="s">
        <v>21</v>
      </c>
      <c r="R6" s="74" t="s">
        <v>22</v>
      </c>
      <c r="S6" s="74" t="s">
        <v>21</v>
      </c>
      <c r="T6" s="74" t="s">
        <v>22</v>
      </c>
      <c r="U6" s="74" t="s">
        <v>21</v>
      </c>
      <c r="V6" s="69" t="s">
        <v>22</v>
      </c>
      <c r="W6" s="72" t="s">
        <v>21</v>
      </c>
      <c r="X6" s="73" t="s">
        <v>22</v>
      </c>
      <c r="Y6" s="75" t="s">
        <v>21</v>
      </c>
      <c r="Z6" s="76" t="s">
        <v>22</v>
      </c>
      <c r="AA6" s="72" t="s">
        <v>21</v>
      </c>
      <c r="AB6" s="73" t="s">
        <v>22</v>
      </c>
      <c r="AC6" s="77" t="s">
        <v>21</v>
      </c>
      <c r="AD6" s="78" t="s">
        <v>22</v>
      </c>
      <c r="AE6" s="79" t="s">
        <v>21</v>
      </c>
      <c r="AF6" s="78" t="s">
        <v>22</v>
      </c>
      <c r="AG6" s="159"/>
      <c r="AH6" s="98"/>
      <c r="AI6" s="113"/>
      <c r="AJ6" s="98"/>
      <c r="AK6" s="113"/>
      <c r="AL6" s="80" t="s">
        <v>81</v>
      </c>
      <c r="AM6" s="81" t="s">
        <v>80</v>
      </c>
      <c r="AN6" s="136"/>
      <c r="AO6" s="128"/>
      <c r="AP6" s="65" t="s">
        <v>21</v>
      </c>
      <c r="AQ6" s="63" t="s">
        <v>22</v>
      </c>
      <c r="AR6" s="64" t="s">
        <v>21</v>
      </c>
      <c r="AS6" s="41" t="s">
        <v>22</v>
      </c>
      <c r="AT6" s="132"/>
      <c r="AU6" s="42" t="s">
        <v>21</v>
      </c>
      <c r="AV6" s="42" t="s">
        <v>22</v>
      </c>
      <c r="AW6" s="42" t="s">
        <v>21</v>
      </c>
      <c r="AX6" s="42" t="s">
        <v>22</v>
      </c>
      <c r="AY6" s="42" t="s">
        <v>21</v>
      </c>
      <c r="AZ6" s="42" t="s">
        <v>22</v>
      </c>
      <c r="BA6" s="121"/>
    </row>
    <row r="7" spans="1:53" ht="13.5" thickBot="1">
      <c r="A7" s="171" t="s">
        <v>23</v>
      </c>
      <c r="B7" s="16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82"/>
      <c r="O7" s="54"/>
      <c r="P7" s="54"/>
      <c r="Q7" s="54"/>
      <c r="R7" s="54"/>
      <c r="S7" s="8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2"/>
      <c r="AV7" s="52"/>
      <c r="AW7" s="52"/>
      <c r="AX7" s="52"/>
      <c r="AY7" s="52"/>
      <c r="AZ7" s="52"/>
      <c r="BA7" s="84"/>
    </row>
    <row r="8" spans="1:53" ht="12.75">
      <c r="A8" s="182">
        <v>1</v>
      </c>
      <c r="B8" s="183" t="s">
        <v>25</v>
      </c>
      <c r="C8" s="184">
        <v>95</v>
      </c>
      <c r="D8" s="185">
        <v>99</v>
      </c>
      <c r="E8" s="185">
        <v>80.5</v>
      </c>
      <c r="F8" s="185">
        <v>83</v>
      </c>
      <c r="G8" s="185">
        <v>47</v>
      </c>
      <c r="H8" s="185">
        <v>91.5</v>
      </c>
      <c r="I8" s="185"/>
      <c r="J8" s="185"/>
      <c r="K8" s="185">
        <v>42.5</v>
      </c>
      <c r="L8" s="185">
        <v>85.5</v>
      </c>
      <c r="M8" s="186">
        <v>91</v>
      </c>
      <c r="N8" s="187">
        <v>55</v>
      </c>
      <c r="O8" s="185">
        <v>56.5</v>
      </c>
      <c r="P8" s="185">
        <v>122.5</v>
      </c>
      <c r="Q8" s="185">
        <v>83</v>
      </c>
      <c r="R8" s="185">
        <v>103.5</v>
      </c>
      <c r="S8" s="185">
        <v>79.5</v>
      </c>
      <c r="T8" s="185">
        <v>75.5</v>
      </c>
      <c r="U8" s="185">
        <v>74</v>
      </c>
      <c r="V8" s="185">
        <v>112</v>
      </c>
      <c r="W8" s="185">
        <v>117</v>
      </c>
      <c r="X8" s="185">
        <v>107.5</v>
      </c>
      <c r="Y8" s="185">
        <v>107.5</v>
      </c>
      <c r="Z8" s="185">
        <v>118</v>
      </c>
      <c r="AA8" s="185">
        <v>72.5</v>
      </c>
      <c r="AB8" s="185">
        <v>72.5</v>
      </c>
      <c r="AC8" s="44">
        <v>71</v>
      </c>
      <c r="AD8" s="44">
        <v>95</v>
      </c>
      <c r="AE8" s="185">
        <v>107.5</v>
      </c>
      <c r="AF8" s="185">
        <v>73</v>
      </c>
      <c r="AG8" s="185">
        <v>97</v>
      </c>
      <c r="AH8" s="185">
        <v>130.5</v>
      </c>
      <c r="AI8" s="185">
        <v>99</v>
      </c>
      <c r="AJ8" s="185">
        <v>125.5</v>
      </c>
      <c r="AK8" s="185">
        <v>50.5</v>
      </c>
      <c r="AL8" s="185">
        <v>74</v>
      </c>
      <c r="AM8" s="185">
        <v>68.5</v>
      </c>
      <c r="AN8" s="185">
        <v>68.5</v>
      </c>
      <c r="AO8" s="185">
        <v>125.5</v>
      </c>
      <c r="AP8" s="185">
        <v>136</v>
      </c>
      <c r="AQ8" s="185">
        <v>80.5</v>
      </c>
      <c r="AR8" s="188"/>
      <c r="AS8" s="188"/>
      <c r="AT8" s="44">
        <v>42.5</v>
      </c>
      <c r="AU8" s="185">
        <v>121</v>
      </c>
      <c r="AV8" s="185">
        <v>121</v>
      </c>
      <c r="AW8" s="185">
        <v>113</v>
      </c>
      <c r="AX8" s="185">
        <v>114</v>
      </c>
      <c r="AY8" s="185">
        <v>112</v>
      </c>
      <c r="AZ8" s="185">
        <v>123</v>
      </c>
      <c r="BA8" s="35">
        <f>SUM(C8:AZ8)</f>
        <v>4220</v>
      </c>
    </row>
    <row r="9" spans="1:53" ht="12.75" customHeight="1">
      <c r="A9" s="189">
        <v>2</v>
      </c>
      <c r="B9" s="190" t="s">
        <v>24</v>
      </c>
      <c r="C9" s="191">
        <v>119</v>
      </c>
      <c r="D9" s="44">
        <v>79</v>
      </c>
      <c r="E9" s="44">
        <v>80.5</v>
      </c>
      <c r="F9" s="44">
        <v>46</v>
      </c>
      <c r="G9" s="44">
        <v>138</v>
      </c>
      <c r="H9" s="44">
        <v>145.5</v>
      </c>
      <c r="I9" s="44">
        <v>128.5</v>
      </c>
      <c r="J9" s="44">
        <v>85</v>
      </c>
      <c r="K9" s="44">
        <v>43.5</v>
      </c>
      <c r="L9" s="44">
        <v>53.5</v>
      </c>
      <c r="M9" s="192">
        <v>83</v>
      </c>
      <c r="N9" s="193">
        <v>55</v>
      </c>
      <c r="O9" s="44">
        <v>56.5</v>
      </c>
      <c r="P9" s="44">
        <v>90.5</v>
      </c>
      <c r="Q9" s="44">
        <v>103</v>
      </c>
      <c r="R9" s="44">
        <v>91.5</v>
      </c>
      <c r="S9" s="44">
        <v>141.5</v>
      </c>
      <c r="T9" s="44">
        <v>103.5</v>
      </c>
      <c r="U9" s="44">
        <v>86</v>
      </c>
      <c r="V9" s="44">
        <v>42</v>
      </c>
      <c r="W9" s="44">
        <v>79</v>
      </c>
      <c r="X9" s="44">
        <v>117.5</v>
      </c>
      <c r="Y9" s="44">
        <v>93.5</v>
      </c>
      <c r="Z9" s="44">
        <v>66</v>
      </c>
      <c r="AA9" s="44"/>
      <c r="AB9" s="44"/>
      <c r="AC9" s="44">
        <v>46</v>
      </c>
      <c r="AD9" s="44">
        <v>46</v>
      </c>
      <c r="AE9" s="44">
        <v>75.5</v>
      </c>
      <c r="AF9" s="44">
        <v>139</v>
      </c>
      <c r="AG9" s="44">
        <v>77</v>
      </c>
      <c r="AH9" s="44">
        <v>84.5</v>
      </c>
      <c r="AI9" s="44">
        <v>87</v>
      </c>
      <c r="AJ9" s="44">
        <v>135.5</v>
      </c>
      <c r="AK9" s="44">
        <v>70.5</v>
      </c>
      <c r="AL9" s="44">
        <v>74</v>
      </c>
      <c r="AM9" s="44">
        <v>106.5</v>
      </c>
      <c r="AN9" s="44">
        <v>44.5</v>
      </c>
      <c r="AO9" s="44"/>
      <c r="AP9" s="44">
        <v>82</v>
      </c>
      <c r="AQ9" s="44">
        <v>42.5</v>
      </c>
      <c r="AR9" s="194">
        <v>83.5</v>
      </c>
      <c r="AS9" s="194">
        <v>75.5</v>
      </c>
      <c r="AT9" s="44">
        <v>42.5</v>
      </c>
      <c r="AU9" s="195"/>
      <c r="AV9" s="195"/>
      <c r="AW9" s="195">
        <v>123</v>
      </c>
      <c r="AX9" s="195">
        <v>124</v>
      </c>
      <c r="AY9" s="195">
        <v>122</v>
      </c>
      <c r="AZ9" s="195"/>
      <c r="BA9" s="32">
        <f>SUM(C9:AZ9)</f>
        <v>3808</v>
      </c>
    </row>
    <row r="10" spans="1:53" ht="12.75">
      <c r="A10" s="189">
        <v>3</v>
      </c>
      <c r="B10" s="190" t="s">
        <v>26</v>
      </c>
      <c r="C10" s="191">
        <v>43</v>
      </c>
      <c r="D10" s="44">
        <v>47</v>
      </c>
      <c r="E10" s="44">
        <v>118.5</v>
      </c>
      <c r="F10" s="44">
        <v>46</v>
      </c>
      <c r="G10" s="44">
        <v>46</v>
      </c>
      <c r="H10" s="44">
        <v>125.5</v>
      </c>
      <c r="I10" s="44">
        <v>74.5</v>
      </c>
      <c r="J10" s="44"/>
      <c r="K10" s="44">
        <v>42.5</v>
      </c>
      <c r="L10" s="44">
        <v>51.5</v>
      </c>
      <c r="M10" s="192">
        <v>87</v>
      </c>
      <c r="N10" s="193">
        <v>88</v>
      </c>
      <c r="O10" s="196">
        <v>55.5</v>
      </c>
      <c r="P10" s="44">
        <v>41.5</v>
      </c>
      <c r="Q10" s="44">
        <v>127</v>
      </c>
      <c r="R10" s="44">
        <v>67.5</v>
      </c>
      <c r="S10" s="44">
        <v>71.5</v>
      </c>
      <c r="T10" s="44">
        <v>131.5</v>
      </c>
      <c r="U10" s="197">
        <v>41</v>
      </c>
      <c r="V10" s="44">
        <v>82</v>
      </c>
      <c r="W10" s="44"/>
      <c r="X10" s="44"/>
      <c r="Y10" s="44">
        <v>117.5</v>
      </c>
      <c r="Z10" s="198">
        <v>128</v>
      </c>
      <c r="AA10" s="44">
        <v>34.5</v>
      </c>
      <c r="AB10" s="44">
        <v>34.5</v>
      </c>
      <c r="AC10" s="44">
        <v>71</v>
      </c>
      <c r="AD10" s="44">
        <v>44</v>
      </c>
      <c r="AE10" s="44">
        <v>44.5</v>
      </c>
      <c r="AF10" s="44">
        <v>119</v>
      </c>
      <c r="AG10" s="44"/>
      <c r="AH10" s="44">
        <v>56.5</v>
      </c>
      <c r="AI10" s="44">
        <v>95</v>
      </c>
      <c r="AJ10" s="44">
        <v>115.5</v>
      </c>
      <c r="AK10" s="44">
        <v>74.5</v>
      </c>
      <c r="AL10" s="44"/>
      <c r="AM10" s="44"/>
      <c r="AN10" s="44">
        <v>84.5</v>
      </c>
      <c r="AO10" s="44">
        <v>75.5</v>
      </c>
      <c r="AP10" s="44">
        <v>43</v>
      </c>
      <c r="AQ10" s="44">
        <v>42.5</v>
      </c>
      <c r="AR10" s="194">
        <v>75.5</v>
      </c>
      <c r="AS10" s="194">
        <v>79.5</v>
      </c>
      <c r="AT10" s="44">
        <v>42.5</v>
      </c>
      <c r="AU10" s="185">
        <v>111</v>
      </c>
      <c r="AV10" s="185">
        <v>111</v>
      </c>
      <c r="AW10" s="185"/>
      <c r="AX10" s="185">
        <v>86</v>
      </c>
      <c r="AY10" s="185"/>
      <c r="AZ10" s="185">
        <v>113</v>
      </c>
      <c r="BA10" s="32">
        <f>SUM(C10:AZ10)</f>
        <v>3185.5</v>
      </c>
    </row>
    <row r="11" spans="1:53" s="2" customFormat="1" ht="12.75">
      <c r="A11" s="179">
        <v>4</v>
      </c>
      <c r="B11" s="25" t="s">
        <v>27</v>
      </c>
      <c r="C11" s="11">
        <v>51</v>
      </c>
      <c r="D11" s="6">
        <v>59</v>
      </c>
      <c r="E11" s="7">
        <v>46.5</v>
      </c>
      <c r="F11" s="7">
        <v>44</v>
      </c>
      <c r="G11" s="20">
        <v>80</v>
      </c>
      <c r="H11" s="6">
        <v>52.5</v>
      </c>
      <c r="I11" s="6"/>
      <c r="J11" s="6"/>
      <c r="K11" s="6">
        <v>133.5</v>
      </c>
      <c r="L11" s="6">
        <v>93.5</v>
      </c>
      <c r="M11" s="30">
        <v>52</v>
      </c>
      <c r="N11" s="23">
        <v>84</v>
      </c>
      <c r="O11" s="23">
        <v>55.5</v>
      </c>
      <c r="P11" s="3">
        <v>41.5</v>
      </c>
      <c r="Q11" s="6">
        <v>99</v>
      </c>
      <c r="R11" s="6">
        <v>51.5</v>
      </c>
      <c r="S11" s="6">
        <v>79.5</v>
      </c>
      <c r="T11" s="6">
        <v>63.5</v>
      </c>
      <c r="U11" s="6">
        <v>78</v>
      </c>
      <c r="V11" s="3">
        <v>41</v>
      </c>
      <c r="W11" s="6">
        <v>127</v>
      </c>
      <c r="X11" s="6">
        <v>127.5</v>
      </c>
      <c r="Y11" s="6">
        <v>97.5</v>
      </c>
      <c r="Z11" s="6">
        <v>58</v>
      </c>
      <c r="AA11" s="6"/>
      <c r="AB11" s="20"/>
      <c r="AC11" s="3">
        <v>44</v>
      </c>
      <c r="AD11" s="3">
        <v>44</v>
      </c>
      <c r="AE11" s="20"/>
      <c r="AF11" s="20">
        <v>46</v>
      </c>
      <c r="AG11" s="7"/>
      <c r="AH11" s="7">
        <v>120.5</v>
      </c>
      <c r="AI11" s="7">
        <v>129</v>
      </c>
      <c r="AJ11" s="7">
        <v>49.5</v>
      </c>
      <c r="AK11" s="7">
        <v>122.5</v>
      </c>
      <c r="AL11" s="20">
        <v>70</v>
      </c>
      <c r="AM11" s="7"/>
      <c r="AN11" s="7">
        <v>40.5</v>
      </c>
      <c r="AO11" s="7">
        <v>87.5</v>
      </c>
      <c r="AP11" s="20">
        <v>44</v>
      </c>
      <c r="AQ11" s="20">
        <v>114.5</v>
      </c>
      <c r="AR11" s="8">
        <v>79.5</v>
      </c>
      <c r="AS11" s="8">
        <v>91.5</v>
      </c>
      <c r="AT11" s="4"/>
      <c r="AU11" s="3"/>
      <c r="AV11" s="3"/>
      <c r="AW11" s="3">
        <v>103</v>
      </c>
      <c r="AX11" s="3"/>
      <c r="AY11" s="3"/>
      <c r="AZ11" s="3"/>
      <c r="BA11" s="31">
        <f>SUM(C11:AZ11)</f>
        <v>2801.5</v>
      </c>
    </row>
    <row r="12" spans="1:53" ht="13.5" thickBot="1">
      <c r="A12" s="180">
        <v>5</v>
      </c>
      <c r="B12" s="25" t="s">
        <v>28</v>
      </c>
      <c r="C12" s="11">
        <v>109</v>
      </c>
      <c r="D12" s="6">
        <v>91</v>
      </c>
      <c r="E12" s="6">
        <v>80.5</v>
      </c>
      <c r="F12" s="6"/>
      <c r="G12" s="6">
        <v>80</v>
      </c>
      <c r="H12" s="6">
        <v>54.5</v>
      </c>
      <c r="I12" s="6"/>
      <c r="J12" s="6"/>
      <c r="K12" s="6"/>
      <c r="L12" s="6">
        <v>143.5</v>
      </c>
      <c r="M12" s="30">
        <v>91</v>
      </c>
      <c r="N12" s="23">
        <v>88</v>
      </c>
      <c r="O12" s="6">
        <v>127.5</v>
      </c>
      <c r="P12" s="6">
        <v>132.5</v>
      </c>
      <c r="Q12" s="6">
        <v>137</v>
      </c>
      <c r="R12" s="6">
        <v>137.5</v>
      </c>
      <c r="S12" s="6">
        <v>121.5</v>
      </c>
      <c r="T12" s="6">
        <v>121.5</v>
      </c>
      <c r="U12" s="6"/>
      <c r="V12" s="6"/>
      <c r="W12" s="6"/>
      <c r="X12" s="6"/>
      <c r="Y12" s="6">
        <v>127.5</v>
      </c>
      <c r="Z12" s="6">
        <v>108</v>
      </c>
      <c r="AA12" s="6">
        <v>116.5</v>
      </c>
      <c r="AB12" s="6">
        <v>72.5</v>
      </c>
      <c r="AC12" s="3"/>
      <c r="AD12" s="3"/>
      <c r="AE12" s="6">
        <v>67.5</v>
      </c>
      <c r="AF12" s="6">
        <v>46</v>
      </c>
      <c r="AG12" s="6"/>
      <c r="AH12" s="6">
        <v>110.5</v>
      </c>
      <c r="AI12" s="6">
        <v>91</v>
      </c>
      <c r="AJ12" s="6"/>
      <c r="AK12" s="6"/>
      <c r="AL12" s="6"/>
      <c r="AM12" s="6"/>
      <c r="AN12" s="6"/>
      <c r="AO12" s="6">
        <v>91.5</v>
      </c>
      <c r="AP12" s="6">
        <v>78</v>
      </c>
      <c r="AQ12" s="6"/>
      <c r="AR12" s="16">
        <v>63.5</v>
      </c>
      <c r="AS12" s="16">
        <v>67.5</v>
      </c>
      <c r="AT12" s="3"/>
      <c r="AU12" s="6"/>
      <c r="AV12" s="6"/>
      <c r="AW12" s="6"/>
      <c r="AX12" s="6"/>
      <c r="AY12" s="6"/>
      <c r="AZ12" s="6"/>
      <c r="BA12" s="33">
        <f>SUM(C12:AZ12)</f>
        <v>2555</v>
      </c>
    </row>
    <row r="13" spans="1:53" ht="12.75" customHeight="1" thickBot="1">
      <c r="A13" s="173" t="s">
        <v>29</v>
      </c>
      <c r="B13" s="170"/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48"/>
      <c r="P13" s="48"/>
      <c r="Q13" s="48"/>
      <c r="R13" s="48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2"/>
      <c r="AV13" s="52"/>
      <c r="AW13" s="52"/>
      <c r="AX13" s="52"/>
      <c r="AY13" s="52"/>
      <c r="AZ13" s="52"/>
      <c r="BA13" s="53"/>
    </row>
    <row r="14" spans="1:57" ht="12.75">
      <c r="A14" s="182">
        <v>1</v>
      </c>
      <c r="B14" s="200" t="s">
        <v>30</v>
      </c>
      <c r="C14" s="184">
        <v>71</v>
      </c>
      <c r="D14" s="185">
        <v>59</v>
      </c>
      <c r="E14" s="185">
        <v>84.5</v>
      </c>
      <c r="F14" s="185">
        <v>83</v>
      </c>
      <c r="G14" s="185">
        <v>84</v>
      </c>
      <c r="H14" s="185">
        <v>135.5</v>
      </c>
      <c r="I14" s="185">
        <v>70.5</v>
      </c>
      <c r="J14" s="185">
        <v>77</v>
      </c>
      <c r="K14" s="185">
        <v>123.5</v>
      </c>
      <c r="L14" s="188">
        <v>89.5</v>
      </c>
      <c r="M14" s="186">
        <v>53</v>
      </c>
      <c r="N14" s="187">
        <v>84</v>
      </c>
      <c r="O14" s="185">
        <v>56.5</v>
      </c>
      <c r="P14" s="201"/>
      <c r="Q14" s="185">
        <v>47</v>
      </c>
      <c r="R14" s="185">
        <v>117.5</v>
      </c>
      <c r="S14" s="185">
        <v>91.5</v>
      </c>
      <c r="T14" s="185">
        <v>87.5</v>
      </c>
      <c r="U14" s="197">
        <v>41</v>
      </c>
      <c r="V14" s="185">
        <v>46</v>
      </c>
      <c r="W14" s="185"/>
      <c r="X14" s="185">
        <v>79.5</v>
      </c>
      <c r="Y14" s="185">
        <v>57.5</v>
      </c>
      <c r="Z14" s="185">
        <v>78</v>
      </c>
      <c r="AA14" s="185">
        <v>126.5</v>
      </c>
      <c r="AB14" s="185">
        <v>72.5</v>
      </c>
      <c r="AC14" s="44">
        <v>46</v>
      </c>
      <c r="AD14" s="44">
        <v>46</v>
      </c>
      <c r="AE14" s="185">
        <v>45.5</v>
      </c>
      <c r="AF14" s="185">
        <v>47</v>
      </c>
      <c r="AG14" s="185">
        <v>69</v>
      </c>
      <c r="AH14" s="185"/>
      <c r="AI14" s="185">
        <v>59</v>
      </c>
      <c r="AJ14" s="44">
        <v>44.5</v>
      </c>
      <c r="AK14" s="44">
        <v>41.5</v>
      </c>
      <c r="AL14" s="185">
        <v>108</v>
      </c>
      <c r="AM14" s="185">
        <v>116.5</v>
      </c>
      <c r="AN14" s="185"/>
      <c r="AO14" s="185">
        <v>83.5</v>
      </c>
      <c r="AP14" s="185">
        <v>43</v>
      </c>
      <c r="AQ14" s="185">
        <v>41.5</v>
      </c>
      <c r="AR14" s="188">
        <v>67.5</v>
      </c>
      <c r="AS14" s="188">
        <v>87.5</v>
      </c>
      <c r="AT14" s="44">
        <v>66.5</v>
      </c>
      <c r="AU14" s="185"/>
      <c r="AV14" s="185"/>
      <c r="AW14" s="185">
        <v>93</v>
      </c>
      <c r="AX14" s="185">
        <v>94</v>
      </c>
      <c r="AY14" s="185">
        <v>92</v>
      </c>
      <c r="AZ14" s="185">
        <v>103</v>
      </c>
      <c r="BA14" s="35">
        <f>SUM(C14:AZ14)</f>
        <v>3310</v>
      </c>
      <c r="BB14" s="2"/>
      <c r="BC14" s="2"/>
      <c r="BD14" s="2"/>
      <c r="BE14" s="2"/>
    </row>
    <row r="15" spans="1:53" s="2" customFormat="1" ht="12.75">
      <c r="A15" s="189">
        <v>2</v>
      </c>
      <c r="B15" s="202" t="s">
        <v>82</v>
      </c>
      <c r="C15" s="191">
        <v>59</v>
      </c>
      <c r="D15" s="44">
        <v>47</v>
      </c>
      <c r="E15" s="44">
        <v>47.5</v>
      </c>
      <c r="F15" s="44"/>
      <c r="G15" s="44">
        <v>84</v>
      </c>
      <c r="H15" s="197">
        <v>83.5</v>
      </c>
      <c r="I15" s="44"/>
      <c r="J15" s="44"/>
      <c r="K15" s="44">
        <v>75</v>
      </c>
      <c r="L15" s="194">
        <v>51.5</v>
      </c>
      <c r="M15" s="192">
        <v>87</v>
      </c>
      <c r="N15" s="193">
        <v>136</v>
      </c>
      <c r="O15" s="44">
        <v>93.5</v>
      </c>
      <c r="P15" s="44">
        <v>50.5</v>
      </c>
      <c r="Q15" s="44">
        <v>95</v>
      </c>
      <c r="R15" s="44">
        <v>46.5</v>
      </c>
      <c r="S15" s="44">
        <v>67.5</v>
      </c>
      <c r="T15" s="44">
        <v>83.5</v>
      </c>
      <c r="U15" s="44">
        <v>98</v>
      </c>
      <c r="V15" s="44">
        <v>66</v>
      </c>
      <c r="W15" s="44"/>
      <c r="X15" s="44"/>
      <c r="Y15" s="44">
        <v>81.5</v>
      </c>
      <c r="Z15" s="44">
        <v>98</v>
      </c>
      <c r="AA15" s="44">
        <v>106.5</v>
      </c>
      <c r="AB15" s="44">
        <v>116.5</v>
      </c>
      <c r="AC15" s="44">
        <v>95</v>
      </c>
      <c r="AD15" s="44">
        <v>46</v>
      </c>
      <c r="AE15" s="44">
        <v>44.5</v>
      </c>
      <c r="AF15" s="44">
        <v>77</v>
      </c>
      <c r="AG15" s="44">
        <v>131</v>
      </c>
      <c r="AH15" s="44">
        <v>64.5</v>
      </c>
      <c r="AI15" s="44">
        <v>75</v>
      </c>
      <c r="AJ15" s="44">
        <v>77.5</v>
      </c>
      <c r="AK15" s="44">
        <v>90.5</v>
      </c>
      <c r="AL15" s="44">
        <v>128</v>
      </c>
      <c r="AM15" s="44">
        <v>72.5</v>
      </c>
      <c r="AN15" s="44">
        <v>48.5</v>
      </c>
      <c r="AO15" s="44"/>
      <c r="AP15" s="44">
        <v>78</v>
      </c>
      <c r="AQ15" s="44">
        <v>42.5</v>
      </c>
      <c r="AR15" s="194">
        <v>55.5</v>
      </c>
      <c r="AS15" s="194">
        <v>55.5</v>
      </c>
      <c r="AT15" s="44">
        <v>66.5</v>
      </c>
      <c r="AU15" s="203"/>
      <c r="AV15" s="203"/>
      <c r="AW15" s="203"/>
      <c r="AX15" s="203"/>
      <c r="AY15" s="203"/>
      <c r="AZ15" s="203"/>
      <c r="BA15" s="32">
        <f>SUM(C15:AZ15)</f>
        <v>2921.5</v>
      </c>
    </row>
    <row r="16" spans="1:57" ht="12.75" customHeight="1" thickBot="1">
      <c r="A16" s="189">
        <v>3</v>
      </c>
      <c r="B16" s="204" t="s">
        <v>38</v>
      </c>
      <c r="C16" s="191">
        <v>55</v>
      </c>
      <c r="D16" s="44">
        <v>63</v>
      </c>
      <c r="E16" s="44">
        <v>84.5</v>
      </c>
      <c r="F16" s="44">
        <v>107</v>
      </c>
      <c r="G16" s="44">
        <v>46</v>
      </c>
      <c r="H16" s="44">
        <v>54.5</v>
      </c>
      <c r="I16" s="44"/>
      <c r="J16" s="44"/>
      <c r="K16" s="44">
        <v>103.5</v>
      </c>
      <c r="L16" s="194">
        <v>125.5</v>
      </c>
      <c r="M16" s="192">
        <v>83</v>
      </c>
      <c r="N16" s="193">
        <v>55</v>
      </c>
      <c r="O16" s="44">
        <v>56.5</v>
      </c>
      <c r="P16" s="205">
        <v>112.5</v>
      </c>
      <c r="Q16" s="44">
        <v>55</v>
      </c>
      <c r="R16" s="44">
        <v>87.5</v>
      </c>
      <c r="S16" s="44">
        <v>103.5</v>
      </c>
      <c r="T16" s="44"/>
      <c r="U16" s="44">
        <v>122</v>
      </c>
      <c r="V16" s="44">
        <v>70</v>
      </c>
      <c r="W16" s="44"/>
      <c r="X16" s="44"/>
      <c r="Y16" s="44">
        <v>77.5</v>
      </c>
      <c r="Z16" s="44">
        <v>90</v>
      </c>
      <c r="AA16" s="44"/>
      <c r="AB16" s="44"/>
      <c r="AC16" s="44">
        <v>44</v>
      </c>
      <c r="AD16" s="44">
        <v>71</v>
      </c>
      <c r="AE16" s="44">
        <v>44.5</v>
      </c>
      <c r="AF16" s="44">
        <v>46</v>
      </c>
      <c r="AG16" s="44">
        <v>69</v>
      </c>
      <c r="AH16" s="44">
        <v>52.5</v>
      </c>
      <c r="AI16" s="44">
        <v>63</v>
      </c>
      <c r="AJ16" s="44">
        <v>93.5</v>
      </c>
      <c r="AK16" s="44">
        <v>102.5</v>
      </c>
      <c r="AL16" s="44"/>
      <c r="AM16" s="44"/>
      <c r="AN16" s="44">
        <v>72.5</v>
      </c>
      <c r="AO16" s="44">
        <v>105.5</v>
      </c>
      <c r="AP16" s="44">
        <v>43</v>
      </c>
      <c r="AQ16" s="44">
        <v>76.5</v>
      </c>
      <c r="AR16" s="194">
        <v>129.5</v>
      </c>
      <c r="AS16" s="194">
        <v>95.5</v>
      </c>
      <c r="AT16" s="44">
        <v>42.5</v>
      </c>
      <c r="AU16" s="44"/>
      <c r="AV16" s="44"/>
      <c r="AW16" s="44"/>
      <c r="AX16" s="44"/>
      <c r="AY16" s="44"/>
      <c r="AZ16" s="44"/>
      <c r="BA16" s="32">
        <f>SUM(C16:AZ16)</f>
        <v>2702.5</v>
      </c>
      <c r="BB16" s="2"/>
      <c r="BC16" s="2"/>
      <c r="BD16" s="2"/>
      <c r="BE16" s="2"/>
    </row>
    <row r="17" spans="1:57" s="2" customFormat="1" ht="12.75">
      <c r="A17" s="179">
        <v>4</v>
      </c>
      <c r="B17" s="38" t="s">
        <v>34</v>
      </c>
      <c r="C17" s="10">
        <v>87</v>
      </c>
      <c r="D17" s="3">
        <v>67</v>
      </c>
      <c r="E17" s="3">
        <v>138.5</v>
      </c>
      <c r="F17" s="3">
        <v>83</v>
      </c>
      <c r="G17" s="3"/>
      <c r="H17" s="3">
        <v>54.5</v>
      </c>
      <c r="I17" s="3">
        <v>58.5</v>
      </c>
      <c r="J17" s="3">
        <v>93</v>
      </c>
      <c r="K17" s="3"/>
      <c r="L17" s="15"/>
      <c r="M17" s="19">
        <v>145</v>
      </c>
      <c r="N17" s="27">
        <v>92</v>
      </c>
      <c r="O17" s="3">
        <v>56.5</v>
      </c>
      <c r="P17" s="3">
        <v>78.5</v>
      </c>
      <c r="Q17" s="3">
        <v>46</v>
      </c>
      <c r="R17" s="3">
        <v>46.5</v>
      </c>
      <c r="S17" s="3">
        <v>63.5</v>
      </c>
      <c r="T17" s="3">
        <v>79.5</v>
      </c>
      <c r="U17" s="3">
        <v>132</v>
      </c>
      <c r="V17" s="3">
        <v>122</v>
      </c>
      <c r="W17" s="3">
        <v>63</v>
      </c>
      <c r="X17" s="3">
        <v>67.5</v>
      </c>
      <c r="Y17" s="3">
        <v>69.5</v>
      </c>
      <c r="Z17" s="3">
        <v>62</v>
      </c>
      <c r="AA17" s="3"/>
      <c r="AB17" s="3"/>
      <c r="AC17" s="3">
        <v>46</v>
      </c>
      <c r="AD17" s="199">
        <v>71</v>
      </c>
      <c r="AE17" s="3">
        <v>45.5</v>
      </c>
      <c r="AF17" s="3">
        <v>47</v>
      </c>
      <c r="AG17" s="3">
        <v>121</v>
      </c>
      <c r="AH17" s="3">
        <v>88.5</v>
      </c>
      <c r="AI17" s="3"/>
      <c r="AJ17" s="3">
        <v>73.5</v>
      </c>
      <c r="AK17" s="3"/>
      <c r="AL17" s="3"/>
      <c r="AM17" s="3"/>
      <c r="AN17" s="3">
        <v>110.5</v>
      </c>
      <c r="AO17" s="3"/>
      <c r="AP17" s="3">
        <v>43</v>
      </c>
      <c r="AQ17" s="3">
        <v>42.5</v>
      </c>
      <c r="AR17" s="15">
        <v>59.5</v>
      </c>
      <c r="AS17" s="15">
        <v>59.5</v>
      </c>
      <c r="AT17" s="3"/>
      <c r="AU17" s="3"/>
      <c r="AV17" s="3"/>
      <c r="AW17" s="3"/>
      <c r="AX17" s="3"/>
      <c r="AY17" s="3"/>
      <c r="AZ17" s="3"/>
      <c r="BA17" s="32">
        <f>SUM(C17:AZ17)</f>
        <v>2512.5</v>
      </c>
      <c r="BB17"/>
      <c r="BC17"/>
      <c r="BD17"/>
      <c r="BE17"/>
    </row>
    <row r="18" spans="1:57" s="2" customFormat="1" ht="12.75" customHeight="1">
      <c r="A18" s="178">
        <v>5</v>
      </c>
      <c r="B18" s="38" t="s">
        <v>47</v>
      </c>
      <c r="C18" s="10">
        <v>79</v>
      </c>
      <c r="D18" s="3">
        <v>75</v>
      </c>
      <c r="E18" s="3">
        <v>46.5</v>
      </c>
      <c r="F18" s="3">
        <v>46</v>
      </c>
      <c r="G18" s="3">
        <v>47</v>
      </c>
      <c r="H18" s="3">
        <v>54.5</v>
      </c>
      <c r="I18" s="3">
        <v>54.5</v>
      </c>
      <c r="J18" s="3">
        <v>69</v>
      </c>
      <c r="K18" s="3">
        <v>41.5</v>
      </c>
      <c r="L18" s="15">
        <v>81.5</v>
      </c>
      <c r="M18" s="19">
        <v>53</v>
      </c>
      <c r="N18" s="27">
        <v>53</v>
      </c>
      <c r="O18" s="3">
        <v>54.5</v>
      </c>
      <c r="P18" s="3">
        <v>94.5</v>
      </c>
      <c r="Q18" s="3">
        <v>107</v>
      </c>
      <c r="R18" s="3">
        <v>99.5</v>
      </c>
      <c r="S18" s="3">
        <v>75.5</v>
      </c>
      <c r="T18" s="3">
        <v>91.5</v>
      </c>
      <c r="U18" s="3">
        <v>54</v>
      </c>
      <c r="V18" s="3">
        <v>41</v>
      </c>
      <c r="W18" s="3"/>
      <c r="X18" s="3"/>
      <c r="Y18" s="3">
        <v>53.5</v>
      </c>
      <c r="Z18" s="3">
        <v>50</v>
      </c>
      <c r="AA18" s="3"/>
      <c r="AB18" s="3"/>
      <c r="AC18" s="3">
        <v>71</v>
      </c>
      <c r="AD18" s="3">
        <v>46</v>
      </c>
      <c r="AE18" s="3">
        <v>44.5</v>
      </c>
      <c r="AF18" s="3">
        <v>46</v>
      </c>
      <c r="AG18" s="3">
        <v>77</v>
      </c>
      <c r="AH18" s="3">
        <v>44.5</v>
      </c>
      <c r="AI18" s="3">
        <v>67</v>
      </c>
      <c r="AJ18" s="3">
        <v>44.5</v>
      </c>
      <c r="AK18" s="3">
        <v>54.5</v>
      </c>
      <c r="AL18" s="3"/>
      <c r="AM18" s="3">
        <v>126.5</v>
      </c>
      <c r="AN18" s="3">
        <v>44.5</v>
      </c>
      <c r="AO18" s="3">
        <v>79.5</v>
      </c>
      <c r="AP18" s="3">
        <v>106</v>
      </c>
      <c r="AQ18" s="3">
        <v>41.5</v>
      </c>
      <c r="AR18" s="15"/>
      <c r="AS18" s="15"/>
      <c r="AT18" s="3">
        <v>66.5</v>
      </c>
      <c r="AU18" s="3"/>
      <c r="AV18" s="3"/>
      <c r="AW18" s="3"/>
      <c r="AX18" s="3"/>
      <c r="AY18" s="3"/>
      <c r="AZ18" s="3"/>
      <c r="BA18" s="32">
        <f>SUM(C18:AZ18)</f>
        <v>2381</v>
      </c>
      <c r="BB18"/>
      <c r="BC18"/>
      <c r="BD18"/>
      <c r="BE18"/>
    </row>
    <row r="19" spans="1:53" s="2" customFormat="1" ht="12.75">
      <c r="A19" s="179">
        <v>6</v>
      </c>
      <c r="B19" s="172" t="s">
        <v>84</v>
      </c>
      <c r="C19" s="10"/>
      <c r="D19" s="3"/>
      <c r="E19" s="3">
        <v>46.5</v>
      </c>
      <c r="F19" s="3">
        <v>79</v>
      </c>
      <c r="G19" s="3">
        <v>47</v>
      </c>
      <c r="H19" s="3">
        <v>52.5</v>
      </c>
      <c r="I19" s="3">
        <v>66.5</v>
      </c>
      <c r="J19" s="3">
        <v>65</v>
      </c>
      <c r="K19" s="3"/>
      <c r="L19" s="15">
        <v>51.5</v>
      </c>
      <c r="M19" s="19">
        <v>52</v>
      </c>
      <c r="N19" s="27">
        <v>54</v>
      </c>
      <c r="O19" s="3">
        <v>55.5</v>
      </c>
      <c r="P19" s="29">
        <v>70.5</v>
      </c>
      <c r="Q19" s="3">
        <v>46</v>
      </c>
      <c r="R19" s="3">
        <v>47.5</v>
      </c>
      <c r="S19" s="3">
        <v>71.5</v>
      </c>
      <c r="T19" s="3">
        <v>67.5</v>
      </c>
      <c r="U19" s="3">
        <v>41</v>
      </c>
      <c r="V19" s="3">
        <v>78</v>
      </c>
      <c r="W19" s="3"/>
      <c r="X19" s="3"/>
      <c r="Y19" s="3"/>
      <c r="Z19" s="3"/>
      <c r="AA19" s="3"/>
      <c r="AB19" s="3"/>
      <c r="AC19" s="3">
        <v>115</v>
      </c>
      <c r="AD19" s="3">
        <v>115</v>
      </c>
      <c r="AE19" s="3">
        <v>44.5</v>
      </c>
      <c r="AF19" s="3">
        <v>46</v>
      </c>
      <c r="AG19" s="3">
        <v>69</v>
      </c>
      <c r="AH19" s="3">
        <v>68.5</v>
      </c>
      <c r="AI19" s="3">
        <v>55</v>
      </c>
      <c r="AJ19" s="3">
        <v>97.5</v>
      </c>
      <c r="AK19" s="3">
        <v>86.5</v>
      </c>
      <c r="AL19" s="3">
        <v>98</v>
      </c>
      <c r="AM19" s="3">
        <v>72.5</v>
      </c>
      <c r="AN19" s="3"/>
      <c r="AO19" s="3"/>
      <c r="AP19" s="3">
        <v>116</v>
      </c>
      <c r="AQ19" s="3">
        <v>80.5</v>
      </c>
      <c r="AR19" s="15">
        <v>95.5</v>
      </c>
      <c r="AS19" s="15">
        <v>109.5</v>
      </c>
      <c r="AT19" s="3"/>
      <c r="AU19" s="3"/>
      <c r="AV19" s="3"/>
      <c r="AW19" s="3"/>
      <c r="AX19" s="3"/>
      <c r="AY19" s="3"/>
      <c r="AZ19" s="3"/>
      <c r="BA19" s="32">
        <f>SUM(C19:AZ19)</f>
        <v>2260.5</v>
      </c>
    </row>
    <row r="20" spans="1:53" s="2" customFormat="1" ht="12.75">
      <c r="A20" s="178">
        <v>7</v>
      </c>
      <c r="B20" s="38" t="s">
        <v>37</v>
      </c>
      <c r="C20" s="10">
        <v>129</v>
      </c>
      <c r="D20" s="3">
        <v>109</v>
      </c>
      <c r="E20" s="3">
        <v>84.5</v>
      </c>
      <c r="F20" s="3">
        <v>46</v>
      </c>
      <c r="G20" s="3">
        <v>47</v>
      </c>
      <c r="H20" s="3">
        <v>54.5</v>
      </c>
      <c r="I20" s="3"/>
      <c r="J20" s="3"/>
      <c r="K20" s="3">
        <v>42.5</v>
      </c>
      <c r="L20" s="15">
        <v>51.5</v>
      </c>
      <c r="M20" s="19">
        <v>91</v>
      </c>
      <c r="N20" s="27">
        <v>55</v>
      </c>
      <c r="O20" s="3">
        <v>55.5</v>
      </c>
      <c r="P20" s="3">
        <v>58.5</v>
      </c>
      <c r="Q20" s="3"/>
      <c r="R20" s="3">
        <v>46.5</v>
      </c>
      <c r="S20" s="3">
        <v>79.5</v>
      </c>
      <c r="T20" s="3">
        <v>79.5</v>
      </c>
      <c r="U20" s="3">
        <v>41</v>
      </c>
      <c r="V20" s="3">
        <v>50</v>
      </c>
      <c r="W20" s="3"/>
      <c r="X20" s="3"/>
      <c r="Y20" s="3"/>
      <c r="Z20" s="3"/>
      <c r="AA20" s="3">
        <v>72.5</v>
      </c>
      <c r="AB20" s="3">
        <v>34.5</v>
      </c>
      <c r="AC20" s="3">
        <v>71</v>
      </c>
      <c r="AD20" s="3">
        <v>95</v>
      </c>
      <c r="AE20" s="3">
        <v>45.5</v>
      </c>
      <c r="AF20" s="3">
        <v>46</v>
      </c>
      <c r="AG20" s="3">
        <v>85</v>
      </c>
      <c r="AH20" s="3">
        <v>92.5</v>
      </c>
      <c r="AI20" s="3"/>
      <c r="AJ20" s="3"/>
      <c r="AK20" s="3"/>
      <c r="AL20" s="3">
        <v>62</v>
      </c>
      <c r="AM20" s="3">
        <v>64.5</v>
      </c>
      <c r="AN20" s="3">
        <v>80.5</v>
      </c>
      <c r="AO20" s="3"/>
      <c r="AP20" s="3">
        <v>44</v>
      </c>
      <c r="AQ20" s="3">
        <v>71.5</v>
      </c>
      <c r="AR20" s="15"/>
      <c r="AS20" s="15"/>
      <c r="AT20" s="3">
        <v>66.5</v>
      </c>
      <c r="AU20" s="44"/>
      <c r="AV20" s="44"/>
      <c r="AW20" s="44"/>
      <c r="AX20" s="44"/>
      <c r="AY20" s="44"/>
      <c r="AZ20" s="44"/>
      <c r="BA20" s="32">
        <f>SUM(C20:AZ20)</f>
        <v>2051.5</v>
      </c>
    </row>
    <row r="21" spans="1:57" s="2" customFormat="1" ht="12" customHeight="1">
      <c r="A21" s="179">
        <v>8</v>
      </c>
      <c r="B21" s="38" t="s">
        <v>40</v>
      </c>
      <c r="C21" s="10"/>
      <c r="D21" s="3"/>
      <c r="E21" s="3">
        <v>84.5</v>
      </c>
      <c r="F21" s="3">
        <v>127</v>
      </c>
      <c r="G21" s="3">
        <v>45</v>
      </c>
      <c r="H21" s="6">
        <v>83.5</v>
      </c>
      <c r="I21" s="3"/>
      <c r="J21" s="3"/>
      <c r="K21" s="3">
        <v>40.5</v>
      </c>
      <c r="L21" s="15"/>
      <c r="M21" s="19">
        <v>54</v>
      </c>
      <c r="N21" s="27">
        <v>54</v>
      </c>
      <c r="O21" s="3">
        <v>93.5</v>
      </c>
      <c r="P21" s="3">
        <v>98.5</v>
      </c>
      <c r="Q21" s="3">
        <v>51</v>
      </c>
      <c r="R21" s="3">
        <v>46.5</v>
      </c>
      <c r="S21" s="3">
        <v>87.5</v>
      </c>
      <c r="T21" s="3">
        <v>83.5</v>
      </c>
      <c r="U21" s="3"/>
      <c r="V21" s="3"/>
      <c r="W21" s="3">
        <v>71</v>
      </c>
      <c r="X21" s="3">
        <v>59.5</v>
      </c>
      <c r="Y21" s="3"/>
      <c r="Z21" s="3"/>
      <c r="AA21" s="3"/>
      <c r="AB21" s="3"/>
      <c r="AC21" s="3">
        <v>71</v>
      </c>
      <c r="AD21" s="3">
        <v>71</v>
      </c>
      <c r="AE21" s="3"/>
      <c r="AF21" s="3">
        <v>46</v>
      </c>
      <c r="AG21" s="3">
        <v>77</v>
      </c>
      <c r="AH21" s="3"/>
      <c r="AI21" s="3"/>
      <c r="AJ21" s="3">
        <v>65.5</v>
      </c>
      <c r="AK21" s="3">
        <v>41.5</v>
      </c>
      <c r="AL21" s="3">
        <v>66</v>
      </c>
      <c r="AM21" s="3"/>
      <c r="AN21" s="3">
        <v>100.5</v>
      </c>
      <c r="AO21" s="3">
        <v>115.5</v>
      </c>
      <c r="AP21" s="3">
        <v>43</v>
      </c>
      <c r="AQ21" s="3">
        <v>41.5</v>
      </c>
      <c r="AR21" s="15">
        <v>47.5</v>
      </c>
      <c r="AS21" s="15">
        <v>43.5</v>
      </c>
      <c r="AT21" s="3">
        <v>66.5</v>
      </c>
      <c r="AU21" s="3"/>
      <c r="AV21" s="3"/>
      <c r="AW21" s="3"/>
      <c r="AX21" s="3"/>
      <c r="AY21" s="3"/>
      <c r="AZ21" s="3"/>
      <c r="BA21" s="32">
        <f>SUM(C21:AZ21)</f>
        <v>1975.5</v>
      </c>
      <c r="BB21"/>
      <c r="BC21"/>
      <c r="BD21"/>
      <c r="BE21"/>
    </row>
    <row r="22" spans="1:53" s="2" customFormat="1" ht="12.75" customHeight="1">
      <c r="A22" s="178">
        <v>9</v>
      </c>
      <c r="B22" s="38" t="s">
        <v>33</v>
      </c>
      <c r="C22" s="10"/>
      <c r="D22" s="3"/>
      <c r="E22" s="3">
        <v>47.5</v>
      </c>
      <c r="F22" s="3">
        <v>45</v>
      </c>
      <c r="G22" s="3">
        <v>128</v>
      </c>
      <c r="H22" s="3">
        <v>87.5</v>
      </c>
      <c r="I22" s="3"/>
      <c r="J22" s="3"/>
      <c r="K22" s="3"/>
      <c r="L22" s="15">
        <v>52.5</v>
      </c>
      <c r="M22" s="19">
        <v>54</v>
      </c>
      <c r="N22" s="27">
        <v>92</v>
      </c>
      <c r="O22" s="3">
        <v>55.5</v>
      </c>
      <c r="P22" s="3">
        <v>41.5</v>
      </c>
      <c r="Q22" s="3">
        <v>46</v>
      </c>
      <c r="R22" s="3">
        <v>46.5</v>
      </c>
      <c r="S22" s="3">
        <v>75.5</v>
      </c>
      <c r="T22" s="3">
        <v>71.5</v>
      </c>
      <c r="U22" s="3"/>
      <c r="V22" s="3"/>
      <c r="W22" s="3"/>
      <c r="X22" s="3"/>
      <c r="Y22" s="3"/>
      <c r="Z22" s="3"/>
      <c r="AA22" s="3"/>
      <c r="AB22" s="3"/>
      <c r="AC22" s="3">
        <v>125</v>
      </c>
      <c r="AD22" s="3">
        <v>135</v>
      </c>
      <c r="AE22" s="3">
        <v>79.5</v>
      </c>
      <c r="AF22" s="3">
        <v>129</v>
      </c>
      <c r="AG22" s="3">
        <v>81</v>
      </c>
      <c r="AH22" s="3"/>
      <c r="AI22" s="3"/>
      <c r="AJ22" s="3">
        <v>44.5</v>
      </c>
      <c r="AK22" s="3">
        <v>41.5</v>
      </c>
      <c r="AL22" s="3"/>
      <c r="AM22" s="3"/>
      <c r="AN22" s="3"/>
      <c r="AO22" s="3"/>
      <c r="AP22" s="3">
        <v>82</v>
      </c>
      <c r="AQ22" s="3"/>
      <c r="AR22" s="15">
        <v>109.5</v>
      </c>
      <c r="AS22" s="15">
        <v>119.5</v>
      </c>
      <c r="AT22" s="3">
        <v>96.5</v>
      </c>
      <c r="AU22" s="3"/>
      <c r="AV22" s="3"/>
      <c r="AW22" s="3"/>
      <c r="AX22" s="3"/>
      <c r="AY22" s="3"/>
      <c r="AZ22" s="3"/>
      <c r="BA22" s="32">
        <f>SUM(C22:AZ22)</f>
        <v>1886</v>
      </c>
    </row>
    <row r="23" spans="1:53" s="2" customFormat="1" ht="12.75">
      <c r="A23" s="179">
        <v>10</v>
      </c>
      <c r="B23" s="38" t="s">
        <v>83</v>
      </c>
      <c r="C23" s="10"/>
      <c r="D23" s="3"/>
      <c r="E23" s="3">
        <v>47.5</v>
      </c>
      <c r="F23" s="3">
        <v>79</v>
      </c>
      <c r="G23" s="3">
        <v>47</v>
      </c>
      <c r="H23" s="3">
        <v>53.5</v>
      </c>
      <c r="I23" s="3"/>
      <c r="J23" s="3"/>
      <c r="K23" s="3">
        <v>42.5</v>
      </c>
      <c r="L23" s="15">
        <v>52.5</v>
      </c>
      <c r="M23" s="19">
        <v>83</v>
      </c>
      <c r="N23" s="27">
        <v>55</v>
      </c>
      <c r="O23" s="3">
        <v>137.5</v>
      </c>
      <c r="P23" s="3">
        <v>82.5</v>
      </c>
      <c r="Q23" s="3">
        <v>87</v>
      </c>
      <c r="R23" s="3">
        <v>71.5</v>
      </c>
      <c r="S23" s="3">
        <v>75.5</v>
      </c>
      <c r="T23" s="3">
        <v>75.5</v>
      </c>
      <c r="U23" s="3">
        <v>82</v>
      </c>
      <c r="V23" s="3">
        <v>41</v>
      </c>
      <c r="W23" s="3"/>
      <c r="X23" s="3"/>
      <c r="Y23" s="3"/>
      <c r="Z23" s="3"/>
      <c r="AA23" s="3"/>
      <c r="AB23" s="3"/>
      <c r="AC23" s="3">
        <v>71</v>
      </c>
      <c r="AD23" s="3">
        <v>46</v>
      </c>
      <c r="AE23" s="3">
        <v>71.5</v>
      </c>
      <c r="AF23" s="3">
        <v>47</v>
      </c>
      <c r="AG23" s="3">
        <v>93</v>
      </c>
      <c r="AH23" s="3"/>
      <c r="AI23" s="3"/>
      <c r="AJ23" s="3">
        <v>81.5</v>
      </c>
      <c r="AK23" s="3">
        <v>82.5</v>
      </c>
      <c r="AL23" s="3"/>
      <c r="AM23" s="3"/>
      <c r="AN23" s="3">
        <v>130.5</v>
      </c>
      <c r="AO23" s="3"/>
      <c r="AP23" s="3"/>
      <c r="AQ23" s="3"/>
      <c r="AR23" s="15"/>
      <c r="AS23" s="15"/>
      <c r="AT23" s="3">
        <v>120.5</v>
      </c>
      <c r="AU23" s="3"/>
      <c r="AV23" s="3"/>
      <c r="AW23" s="3"/>
      <c r="AX23" s="3"/>
      <c r="AY23" s="3"/>
      <c r="AZ23" s="3"/>
      <c r="BA23" s="32">
        <f>SUM(C23:AZ23)</f>
        <v>1856</v>
      </c>
    </row>
    <row r="24" spans="1:57" s="2" customFormat="1" ht="12.75">
      <c r="A24" s="178">
        <v>11</v>
      </c>
      <c r="B24" s="38" t="s">
        <v>45</v>
      </c>
      <c r="C24" s="10"/>
      <c r="D24" s="3"/>
      <c r="E24" s="3">
        <v>128.5</v>
      </c>
      <c r="F24" s="3"/>
      <c r="G24" s="3">
        <v>46</v>
      </c>
      <c r="H24" s="3">
        <v>54.5</v>
      </c>
      <c r="I24" s="3"/>
      <c r="J24" s="3">
        <v>57</v>
      </c>
      <c r="K24" s="3"/>
      <c r="L24" s="15"/>
      <c r="M24" s="19">
        <v>135</v>
      </c>
      <c r="N24" s="27">
        <v>54</v>
      </c>
      <c r="O24" s="3">
        <v>89.5</v>
      </c>
      <c r="P24" s="29"/>
      <c r="Q24" s="3">
        <v>67</v>
      </c>
      <c r="R24" s="3">
        <v>127.5</v>
      </c>
      <c r="S24" s="3">
        <v>79.5</v>
      </c>
      <c r="T24" s="3">
        <v>79.5</v>
      </c>
      <c r="U24" s="3">
        <v>90</v>
      </c>
      <c r="V24" s="3">
        <v>94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v>89</v>
      </c>
      <c r="AH24" s="3">
        <v>40.5</v>
      </c>
      <c r="AI24" s="3"/>
      <c r="AJ24" s="3">
        <v>44.5</v>
      </c>
      <c r="AK24" s="3"/>
      <c r="AL24" s="3">
        <v>118</v>
      </c>
      <c r="AM24" s="3">
        <v>96.5</v>
      </c>
      <c r="AN24" s="3">
        <v>96.5</v>
      </c>
      <c r="AO24" s="3"/>
      <c r="AP24" s="3"/>
      <c r="AQ24" s="3"/>
      <c r="AR24" s="15"/>
      <c r="AS24" s="15"/>
      <c r="AT24" s="3">
        <v>130.5</v>
      </c>
      <c r="AU24" s="3"/>
      <c r="AV24" s="3"/>
      <c r="AW24" s="3"/>
      <c r="AX24" s="3"/>
      <c r="AY24" s="3"/>
      <c r="AZ24" s="3"/>
      <c r="BA24" s="32">
        <f>SUM(C24:AZ24)</f>
        <v>1717.5</v>
      </c>
      <c r="BB24"/>
      <c r="BC24"/>
      <c r="BD24"/>
      <c r="BE24"/>
    </row>
    <row r="25" spans="1:53" s="2" customFormat="1" ht="12.75">
      <c r="A25" s="179">
        <v>12</v>
      </c>
      <c r="B25" s="38" t="s">
        <v>58</v>
      </c>
      <c r="C25" s="10">
        <v>47</v>
      </c>
      <c r="D25" s="3">
        <v>59</v>
      </c>
      <c r="E25" s="3"/>
      <c r="F25" s="3">
        <v>44</v>
      </c>
      <c r="G25" s="3"/>
      <c r="H25" s="3">
        <v>53.5</v>
      </c>
      <c r="I25" s="3">
        <v>46.5</v>
      </c>
      <c r="J25" s="3">
        <v>61</v>
      </c>
      <c r="K25" s="3">
        <v>42.5</v>
      </c>
      <c r="L25" s="15">
        <v>51.5</v>
      </c>
      <c r="M25" s="19"/>
      <c r="N25" s="27">
        <v>54</v>
      </c>
      <c r="O25" s="3">
        <v>54.5</v>
      </c>
      <c r="P25" s="3"/>
      <c r="Q25" s="3">
        <v>46</v>
      </c>
      <c r="R25" s="3">
        <v>46.5</v>
      </c>
      <c r="S25" s="3">
        <v>67.5</v>
      </c>
      <c r="T25" s="3">
        <v>75.5</v>
      </c>
      <c r="U25" s="3"/>
      <c r="V25" s="3"/>
      <c r="W25" s="3"/>
      <c r="X25" s="3"/>
      <c r="Y25" s="3"/>
      <c r="Z25" s="3"/>
      <c r="AA25" s="3">
        <v>72.5</v>
      </c>
      <c r="AB25" s="3"/>
      <c r="AC25" s="3">
        <v>95</v>
      </c>
      <c r="AD25" s="3">
        <v>71</v>
      </c>
      <c r="AE25" s="3">
        <v>127.5</v>
      </c>
      <c r="AF25" s="3">
        <v>81</v>
      </c>
      <c r="AG25" s="3">
        <v>73</v>
      </c>
      <c r="AH25" s="3"/>
      <c r="AI25" s="3">
        <v>43</v>
      </c>
      <c r="AJ25" s="3"/>
      <c r="AK25" s="3">
        <v>41.5</v>
      </c>
      <c r="AL25" s="3">
        <v>70</v>
      </c>
      <c r="AM25" s="3">
        <v>68.5</v>
      </c>
      <c r="AN25" s="3"/>
      <c r="AO25" s="3"/>
      <c r="AP25" s="3">
        <v>43</v>
      </c>
      <c r="AQ25" s="3">
        <v>80.5</v>
      </c>
      <c r="AR25" s="15"/>
      <c r="AS25" s="15"/>
      <c r="AT25" s="3"/>
      <c r="AU25" s="3"/>
      <c r="AV25" s="3"/>
      <c r="AW25" s="3"/>
      <c r="AX25" s="3"/>
      <c r="AY25" s="3"/>
      <c r="AZ25" s="3"/>
      <c r="BA25" s="32">
        <f>SUM(C25:AZ25)</f>
        <v>1615.5</v>
      </c>
    </row>
    <row r="26" spans="1:53" s="2" customFormat="1" ht="12.75" customHeight="1">
      <c r="A26" s="178">
        <v>13</v>
      </c>
      <c r="B26" s="38" t="s">
        <v>52</v>
      </c>
      <c r="C26" s="10"/>
      <c r="D26" s="3"/>
      <c r="E26" s="3"/>
      <c r="F26" s="3"/>
      <c r="G26" s="3">
        <v>46</v>
      </c>
      <c r="H26" s="6">
        <v>53.5</v>
      </c>
      <c r="I26" s="3"/>
      <c r="J26" s="3"/>
      <c r="K26" s="3">
        <v>75.5</v>
      </c>
      <c r="L26" s="15">
        <v>52.5</v>
      </c>
      <c r="M26" s="19">
        <v>54</v>
      </c>
      <c r="N26" s="27">
        <v>55</v>
      </c>
      <c r="O26" s="3">
        <v>56.5</v>
      </c>
      <c r="P26" s="3"/>
      <c r="Q26" s="3">
        <v>46</v>
      </c>
      <c r="R26" s="3">
        <v>46.5</v>
      </c>
      <c r="S26" s="3">
        <v>71.5</v>
      </c>
      <c r="T26" s="3">
        <v>71.5</v>
      </c>
      <c r="U26" s="3">
        <v>62</v>
      </c>
      <c r="V26" s="3">
        <v>74</v>
      </c>
      <c r="W26" s="3">
        <v>107</v>
      </c>
      <c r="X26" s="3">
        <v>99.5</v>
      </c>
      <c r="Y26" s="3"/>
      <c r="Z26" s="3"/>
      <c r="AA26" s="3"/>
      <c r="AB26" s="3"/>
      <c r="AC26" s="3">
        <v>46</v>
      </c>
      <c r="AD26" s="3">
        <v>71</v>
      </c>
      <c r="AE26" s="3">
        <v>44.5</v>
      </c>
      <c r="AF26" s="3">
        <v>47</v>
      </c>
      <c r="AG26" s="3">
        <v>65</v>
      </c>
      <c r="AH26" s="3">
        <v>96.5</v>
      </c>
      <c r="AI26" s="3"/>
      <c r="AJ26" s="3">
        <v>85.5</v>
      </c>
      <c r="AK26" s="3">
        <v>94.5</v>
      </c>
      <c r="AL26" s="3"/>
      <c r="AM26" s="3"/>
      <c r="AN26" s="3"/>
      <c r="AO26" s="3"/>
      <c r="AP26" s="3">
        <v>43</v>
      </c>
      <c r="AQ26" s="3">
        <v>41.5</v>
      </c>
      <c r="AR26" s="15"/>
      <c r="AS26" s="15"/>
      <c r="AT26" s="3"/>
      <c r="AU26" s="43"/>
      <c r="AV26" s="43"/>
      <c r="AW26" s="43"/>
      <c r="AX26" s="43"/>
      <c r="AY26" s="43"/>
      <c r="AZ26" s="43"/>
      <c r="BA26" s="32">
        <f>SUM(C26:AZ26)</f>
        <v>1605.5</v>
      </c>
    </row>
    <row r="27" spans="1:53" s="2" customFormat="1" ht="12.75">
      <c r="A27" s="179">
        <v>14</v>
      </c>
      <c r="B27" s="38" t="s">
        <v>41</v>
      </c>
      <c r="C27" s="10"/>
      <c r="D27" s="3"/>
      <c r="E27" s="4">
        <v>46.5</v>
      </c>
      <c r="F27" s="4">
        <v>46</v>
      </c>
      <c r="G27" s="14">
        <v>84</v>
      </c>
      <c r="H27" s="14">
        <v>91.5</v>
      </c>
      <c r="I27" s="4"/>
      <c r="J27" s="4"/>
      <c r="K27" s="4">
        <v>41.5</v>
      </c>
      <c r="L27" s="15">
        <v>51.5</v>
      </c>
      <c r="M27" s="17">
        <v>53</v>
      </c>
      <c r="N27" s="21">
        <v>54</v>
      </c>
      <c r="O27" s="4">
        <v>54.5</v>
      </c>
      <c r="P27" s="4"/>
      <c r="Q27" s="4">
        <v>79</v>
      </c>
      <c r="R27" s="3">
        <v>46.5</v>
      </c>
      <c r="S27" s="4">
        <v>55.5</v>
      </c>
      <c r="T27" s="4">
        <v>55.5</v>
      </c>
      <c r="U27" s="4"/>
      <c r="V27" s="4"/>
      <c r="W27" s="4"/>
      <c r="X27" s="4"/>
      <c r="Y27" s="4">
        <v>73.5</v>
      </c>
      <c r="Z27" s="4">
        <v>86</v>
      </c>
      <c r="AA27" s="4"/>
      <c r="AB27" s="4"/>
      <c r="AC27" s="4"/>
      <c r="AD27" s="4"/>
      <c r="AE27" s="4">
        <v>44.5</v>
      </c>
      <c r="AF27" s="14">
        <v>109</v>
      </c>
      <c r="AG27" s="4"/>
      <c r="AH27" s="4">
        <v>60.5</v>
      </c>
      <c r="AI27" s="4"/>
      <c r="AJ27" s="3">
        <v>105.5</v>
      </c>
      <c r="AK27" s="4">
        <v>98.5</v>
      </c>
      <c r="AL27" s="4"/>
      <c r="AM27" s="4"/>
      <c r="AN27" s="4"/>
      <c r="AO27" s="4"/>
      <c r="AP27" s="4"/>
      <c r="AQ27" s="4"/>
      <c r="AR27" s="5"/>
      <c r="AS27" s="5"/>
      <c r="AT27" s="4">
        <v>42.5</v>
      </c>
      <c r="AU27" s="3"/>
      <c r="AV27" s="3"/>
      <c r="AW27" s="3"/>
      <c r="AX27" s="3"/>
      <c r="AY27" s="3"/>
      <c r="AZ27" s="3"/>
      <c r="BA27" s="31">
        <f>SUM(C27:AZ27)</f>
        <v>1379</v>
      </c>
    </row>
    <row r="28" spans="1:57" s="2" customFormat="1" ht="12.75">
      <c r="A28" s="178">
        <v>15</v>
      </c>
      <c r="B28" s="38" t="s">
        <v>39</v>
      </c>
      <c r="C28" s="10"/>
      <c r="D28" s="3"/>
      <c r="E28" s="3"/>
      <c r="F28" s="3">
        <v>46</v>
      </c>
      <c r="G28" s="3">
        <v>46</v>
      </c>
      <c r="H28" s="3">
        <v>54.5</v>
      </c>
      <c r="I28" s="3">
        <v>108.5</v>
      </c>
      <c r="J28" s="3"/>
      <c r="K28" s="3"/>
      <c r="L28" s="15">
        <v>51.5</v>
      </c>
      <c r="M28" s="19">
        <v>87</v>
      </c>
      <c r="N28" s="27">
        <v>55</v>
      </c>
      <c r="O28" s="3">
        <v>55.5</v>
      </c>
      <c r="P28" s="3">
        <v>102.5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>
        <v>100.5</v>
      </c>
      <c r="AI28" s="3">
        <v>119</v>
      </c>
      <c r="AJ28" s="3">
        <v>101.5</v>
      </c>
      <c r="AK28" s="3">
        <v>132.5</v>
      </c>
      <c r="AL28" s="3"/>
      <c r="AM28" s="3"/>
      <c r="AN28" s="3"/>
      <c r="AO28" s="3"/>
      <c r="AP28" s="3"/>
      <c r="AQ28" s="3">
        <v>76.5</v>
      </c>
      <c r="AR28" s="15">
        <v>87.5</v>
      </c>
      <c r="AS28" s="15">
        <v>63.5</v>
      </c>
      <c r="AT28" s="3"/>
      <c r="AU28" s="3"/>
      <c r="AV28" s="3"/>
      <c r="AW28" s="3"/>
      <c r="AX28" s="3"/>
      <c r="AY28" s="3"/>
      <c r="AZ28" s="3"/>
      <c r="BA28" s="32">
        <f>SUM(C28:AZ28)</f>
        <v>1287.5</v>
      </c>
      <c r="BB28"/>
      <c r="BC28"/>
      <c r="BD28"/>
      <c r="BE28"/>
    </row>
    <row r="29" spans="1:53" s="2" customFormat="1" ht="12.75">
      <c r="A29" s="179">
        <v>16</v>
      </c>
      <c r="B29" s="38" t="s">
        <v>35</v>
      </c>
      <c r="C29" s="10"/>
      <c r="D29" s="3"/>
      <c r="E29" s="3">
        <v>47.5</v>
      </c>
      <c r="F29" s="3"/>
      <c r="G29" s="3"/>
      <c r="H29" s="3">
        <v>54.5</v>
      </c>
      <c r="I29" s="3"/>
      <c r="J29" s="3"/>
      <c r="K29" s="3">
        <v>113.5</v>
      </c>
      <c r="L29" s="15">
        <v>134.5</v>
      </c>
      <c r="M29" s="19">
        <v>53</v>
      </c>
      <c r="N29" s="27">
        <v>84</v>
      </c>
      <c r="O29" s="3">
        <v>56.5</v>
      </c>
      <c r="P29" s="3"/>
      <c r="Q29" s="3"/>
      <c r="R29" s="3"/>
      <c r="S29" s="3">
        <v>83.5</v>
      </c>
      <c r="T29" s="3">
        <v>95.5</v>
      </c>
      <c r="U29" s="3"/>
      <c r="V29" s="3"/>
      <c r="W29" s="3">
        <v>95</v>
      </c>
      <c r="X29" s="3">
        <v>87.5</v>
      </c>
      <c r="Y29" s="3"/>
      <c r="Z29" s="3"/>
      <c r="AA29" s="3"/>
      <c r="AB29" s="3"/>
      <c r="AC29" s="3"/>
      <c r="AD29" s="3"/>
      <c r="AE29" s="3"/>
      <c r="AF29" s="3">
        <v>46</v>
      </c>
      <c r="AG29" s="3"/>
      <c r="AH29" s="3"/>
      <c r="AI29" s="3">
        <v>109</v>
      </c>
      <c r="AJ29" s="3">
        <v>89.5</v>
      </c>
      <c r="AK29" s="3"/>
      <c r="AL29" s="3"/>
      <c r="AM29" s="3"/>
      <c r="AN29" s="3"/>
      <c r="AO29" s="3"/>
      <c r="AP29" s="3"/>
      <c r="AQ29" s="3"/>
      <c r="AR29" s="15"/>
      <c r="AS29" s="15"/>
      <c r="AT29" s="3">
        <v>88.5</v>
      </c>
      <c r="AU29" s="43"/>
      <c r="AV29" s="43"/>
      <c r="AW29" s="43"/>
      <c r="AX29" s="43"/>
      <c r="AY29" s="43"/>
      <c r="AZ29" s="43"/>
      <c r="BA29" s="32">
        <f>SUM(C29:AZ29)</f>
        <v>1238</v>
      </c>
    </row>
    <row r="30" spans="1:53" s="2" customFormat="1" ht="12.75">
      <c r="A30" s="178">
        <v>17</v>
      </c>
      <c r="B30" s="172" t="s">
        <v>86</v>
      </c>
      <c r="C30" s="10"/>
      <c r="D30" s="3"/>
      <c r="E30" s="3">
        <v>45.5</v>
      </c>
      <c r="F30" s="3">
        <v>79</v>
      </c>
      <c r="G30" s="3">
        <v>47</v>
      </c>
      <c r="H30" s="6">
        <v>53.5</v>
      </c>
      <c r="I30" s="3"/>
      <c r="J30" s="3"/>
      <c r="K30" s="3">
        <v>42.5</v>
      </c>
      <c r="L30" s="15">
        <v>51.5</v>
      </c>
      <c r="M30" s="19">
        <v>54</v>
      </c>
      <c r="N30" s="27">
        <v>55</v>
      </c>
      <c r="O30" s="3">
        <v>55.5</v>
      </c>
      <c r="P30" s="29">
        <v>41.5</v>
      </c>
      <c r="Q30" s="3">
        <v>46</v>
      </c>
      <c r="R30" s="3">
        <v>46.5</v>
      </c>
      <c r="S30" s="3">
        <v>67.5</v>
      </c>
      <c r="T30" s="3">
        <v>83.5</v>
      </c>
      <c r="U30" s="3"/>
      <c r="V30" s="3"/>
      <c r="W30" s="3"/>
      <c r="X30" s="3"/>
      <c r="Y30" s="3"/>
      <c r="Z30" s="3"/>
      <c r="AA30" s="3"/>
      <c r="AB30" s="3"/>
      <c r="AC30" s="4">
        <v>105</v>
      </c>
      <c r="AD30" s="3">
        <v>46</v>
      </c>
      <c r="AE30" s="3">
        <v>44.5</v>
      </c>
      <c r="AF30" s="3"/>
      <c r="AG30" s="3"/>
      <c r="AH30" s="3">
        <v>48.5</v>
      </c>
      <c r="AI30" s="3"/>
      <c r="AJ30" s="3">
        <v>44.5</v>
      </c>
      <c r="AK30" s="3"/>
      <c r="AL30" s="3"/>
      <c r="AM30" s="3"/>
      <c r="AN30" s="3"/>
      <c r="AO30" s="3"/>
      <c r="AP30" s="3">
        <v>43</v>
      </c>
      <c r="AQ30" s="3">
        <v>41.5</v>
      </c>
      <c r="AR30" s="15"/>
      <c r="AS30" s="15"/>
      <c r="AT30" s="3"/>
      <c r="AU30" s="3"/>
      <c r="AV30" s="3"/>
      <c r="AW30" s="3"/>
      <c r="AX30" s="3"/>
      <c r="AY30" s="3"/>
      <c r="AZ30" s="3"/>
      <c r="BA30" s="32">
        <f>SUM(C30:AZ30)</f>
        <v>1141.5</v>
      </c>
    </row>
    <row r="31" spans="1:53" ht="12.75">
      <c r="A31" s="179">
        <v>18</v>
      </c>
      <c r="B31" s="39" t="s">
        <v>43</v>
      </c>
      <c r="C31" s="11"/>
      <c r="D31" s="6"/>
      <c r="E31" s="6">
        <v>47.5</v>
      </c>
      <c r="F31" s="6">
        <v>45</v>
      </c>
      <c r="G31" s="6">
        <v>108</v>
      </c>
      <c r="H31" s="6">
        <v>87.5</v>
      </c>
      <c r="I31" s="6"/>
      <c r="J31" s="6"/>
      <c r="K31" s="6">
        <v>79.5</v>
      </c>
      <c r="L31" s="16">
        <v>85.5</v>
      </c>
      <c r="M31" s="19">
        <v>54</v>
      </c>
      <c r="N31" s="27">
        <v>55</v>
      </c>
      <c r="O31" s="3">
        <v>56.5</v>
      </c>
      <c r="P31" s="3">
        <v>62.5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3"/>
      <c r="AD31" s="6"/>
      <c r="AE31" s="6">
        <v>45.5</v>
      </c>
      <c r="AF31" s="6">
        <v>46</v>
      </c>
      <c r="AG31" s="6"/>
      <c r="AH31" s="6">
        <v>72.5</v>
      </c>
      <c r="AI31" s="6">
        <v>71</v>
      </c>
      <c r="AJ31" s="6"/>
      <c r="AK31" s="3"/>
      <c r="AL31" s="6"/>
      <c r="AM31" s="6"/>
      <c r="AN31" s="6"/>
      <c r="AO31" s="6"/>
      <c r="AP31" s="6">
        <v>44</v>
      </c>
      <c r="AQ31" s="6">
        <v>41.5</v>
      </c>
      <c r="AR31" s="16"/>
      <c r="AS31" s="16"/>
      <c r="AT31" s="3">
        <v>100.5</v>
      </c>
      <c r="AU31" s="3"/>
      <c r="AV31" s="3"/>
      <c r="AW31" s="3"/>
      <c r="AX31" s="3"/>
      <c r="AY31" s="3"/>
      <c r="AZ31" s="3"/>
      <c r="BA31" s="33">
        <f>SUM(C31:AZ31)</f>
        <v>1102</v>
      </c>
    </row>
    <row r="32" spans="1:57" ht="12.75">
      <c r="A32" s="178">
        <v>19</v>
      </c>
      <c r="B32" s="38" t="s">
        <v>31</v>
      </c>
      <c r="C32" s="11"/>
      <c r="D32" s="6"/>
      <c r="E32" s="6">
        <v>45.5</v>
      </c>
      <c r="F32" s="6"/>
      <c r="G32" s="6"/>
      <c r="H32" s="3">
        <v>91.5</v>
      </c>
      <c r="I32" s="6">
        <v>82.5</v>
      </c>
      <c r="J32" s="6">
        <v>89</v>
      </c>
      <c r="K32" s="6">
        <v>79.5</v>
      </c>
      <c r="L32" s="16">
        <v>52.5</v>
      </c>
      <c r="M32" s="19">
        <v>54</v>
      </c>
      <c r="N32" s="27">
        <v>92</v>
      </c>
      <c r="O32" s="3">
        <v>54.5</v>
      </c>
      <c r="P32" s="29"/>
      <c r="Q32" s="6"/>
      <c r="R32" s="3"/>
      <c r="S32" s="6"/>
      <c r="T32" s="6">
        <v>59.5</v>
      </c>
      <c r="U32" s="6">
        <v>70</v>
      </c>
      <c r="V32" s="6">
        <v>58</v>
      </c>
      <c r="W32" s="6"/>
      <c r="X32" s="6"/>
      <c r="Y32" s="6"/>
      <c r="Z32" s="6"/>
      <c r="AA32" s="6">
        <v>96.5</v>
      </c>
      <c r="AB32" s="6">
        <v>33.5</v>
      </c>
      <c r="AC32" s="3"/>
      <c r="AD32" s="3"/>
      <c r="AE32" s="6"/>
      <c r="AF32" s="6">
        <v>48</v>
      </c>
      <c r="AG32" s="6"/>
      <c r="AH32" s="6"/>
      <c r="AI32" s="6"/>
      <c r="AJ32" s="6">
        <v>61.5</v>
      </c>
      <c r="AK32" s="3"/>
      <c r="AL32" s="6"/>
      <c r="AM32" s="6"/>
      <c r="AN32" s="6"/>
      <c r="AO32" s="6"/>
      <c r="AP32" s="6"/>
      <c r="AQ32" s="6"/>
      <c r="AR32" s="16"/>
      <c r="AS32" s="16"/>
      <c r="AT32" s="3"/>
      <c r="AU32" s="3"/>
      <c r="AV32" s="3"/>
      <c r="AW32" s="3"/>
      <c r="AX32" s="3"/>
      <c r="AY32" s="3"/>
      <c r="AZ32" s="3"/>
      <c r="BA32" s="33">
        <f>SUM(C32:AZ32)</f>
        <v>1068</v>
      </c>
      <c r="BB32" s="2"/>
      <c r="BC32" s="2"/>
      <c r="BD32" s="2"/>
      <c r="BE32" s="2"/>
    </row>
    <row r="33" spans="1:53" ht="12.75">
      <c r="A33" s="179">
        <v>20</v>
      </c>
      <c r="B33" s="38" t="s">
        <v>69</v>
      </c>
      <c r="C33" s="11">
        <v>75</v>
      </c>
      <c r="D33" s="6">
        <v>119</v>
      </c>
      <c r="E33" s="6">
        <v>45.5</v>
      </c>
      <c r="F33" s="6">
        <v>44</v>
      </c>
      <c r="G33" s="3"/>
      <c r="H33" s="6"/>
      <c r="I33" s="6"/>
      <c r="J33" s="6"/>
      <c r="K33" s="6"/>
      <c r="L33" s="16">
        <v>52.5</v>
      </c>
      <c r="M33" s="19">
        <v>52</v>
      </c>
      <c r="N33" s="27">
        <v>92</v>
      </c>
      <c r="O33" s="3">
        <v>85.5</v>
      </c>
      <c r="P33" s="3"/>
      <c r="Q33" s="6">
        <v>117</v>
      </c>
      <c r="R33" s="3">
        <v>46.5</v>
      </c>
      <c r="S33" s="6">
        <v>131.5</v>
      </c>
      <c r="T33" s="6">
        <v>107.5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3">
        <v>57.5</v>
      </c>
      <c r="AK33" s="6"/>
      <c r="AL33" s="6"/>
      <c r="AM33" s="6"/>
      <c r="AN33" s="6"/>
      <c r="AO33" s="6"/>
      <c r="AP33" s="6"/>
      <c r="AQ33" s="6"/>
      <c r="AR33" s="16"/>
      <c r="AS33" s="16"/>
      <c r="AT33" s="3"/>
      <c r="AU33" s="3"/>
      <c r="AV33" s="3"/>
      <c r="AW33" s="3"/>
      <c r="AX33" s="3"/>
      <c r="AY33" s="3"/>
      <c r="AZ33" s="3"/>
      <c r="BA33" s="33">
        <f>SUM(C33:AZ33)</f>
        <v>1025.5</v>
      </c>
    </row>
    <row r="34" spans="1:53" ht="12.75">
      <c r="A34" s="178">
        <v>21</v>
      </c>
      <c r="B34" s="172" t="s">
        <v>72</v>
      </c>
      <c r="C34" s="11">
        <v>63</v>
      </c>
      <c r="D34" s="6">
        <v>83</v>
      </c>
      <c r="E34" s="6"/>
      <c r="F34" s="6"/>
      <c r="G34" s="6"/>
      <c r="H34" s="6">
        <v>52.5</v>
      </c>
      <c r="I34" s="6"/>
      <c r="J34" s="6"/>
      <c r="K34" s="6"/>
      <c r="L34" s="16">
        <v>89.5</v>
      </c>
      <c r="M34" s="19">
        <v>54</v>
      </c>
      <c r="N34" s="27">
        <v>55</v>
      </c>
      <c r="O34" s="3">
        <v>85.5</v>
      </c>
      <c r="P34" s="3"/>
      <c r="Q34" s="6">
        <v>46</v>
      </c>
      <c r="R34" s="6">
        <v>95.5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3"/>
      <c r="AE34" s="6"/>
      <c r="AF34" s="6"/>
      <c r="AG34" s="6"/>
      <c r="AH34" s="6"/>
      <c r="AI34" s="6"/>
      <c r="AJ34" s="6"/>
      <c r="AK34" s="6">
        <v>78.5</v>
      </c>
      <c r="AL34" s="6"/>
      <c r="AM34" s="6"/>
      <c r="AN34" s="6"/>
      <c r="AO34" s="6"/>
      <c r="AP34" s="6">
        <v>43</v>
      </c>
      <c r="AQ34" s="6">
        <v>80.5</v>
      </c>
      <c r="AR34" s="16"/>
      <c r="AS34" s="16"/>
      <c r="AT34" s="3"/>
      <c r="AU34" s="3"/>
      <c r="AV34" s="3"/>
      <c r="AW34" s="3"/>
      <c r="AX34" s="3"/>
      <c r="AY34" s="3"/>
      <c r="AZ34" s="3"/>
      <c r="BA34" s="33">
        <f>SUM(C34:AZ34)</f>
        <v>826</v>
      </c>
    </row>
    <row r="35" spans="1:57" ht="12.75">
      <c r="A35" s="179">
        <v>22</v>
      </c>
      <c r="B35" s="38" t="s">
        <v>32</v>
      </c>
      <c r="C35" s="11"/>
      <c r="D35" s="6"/>
      <c r="E35" s="7">
        <v>47.5</v>
      </c>
      <c r="F35" s="20">
        <v>45</v>
      </c>
      <c r="G35" s="20"/>
      <c r="H35" s="14">
        <v>87.5</v>
      </c>
      <c r="I35" s="7">
        <v>118.5</v>
      </c>
      <c r="J35" s="7"/>
      <c r="K35" s="20">
        <v>42.5</v>
      </c>
      <c r="L35" s="22">
        <v>89.5</v>
      </c>
      <c r="M35" s="17">
        <v>54</v>
      </c>
      <c r="N35" s="27">
        <v>55</v>
      </c>
      <c r="O35" s="14">
        <v>56.5</v>
      </c>
      <c r="P35" s="4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0"/>
      <c r="AF35" s="20"/>
      <c r="AG35" s="7"/>
      <c r="AH35" s="7"/>
      <c r="AI35" s="7">
        <v>79</v>
      </c>
      <c r="AJ35" s="3">
        <v>44.5</v>
      </c>
      <c r="AK35" s="4">
        <v>62.5</v>
      </c>
      <c r="AL35" s="7"/>
      <c r="AM35" s="7"/>
      <c r="AN35" s="7"/>
      <c r="AO35" s="7"/>
      <c r="AP35" s="7"/>
      <c r="AQ35" s="20"/>
      <c r="AR35" s="8"/>
      <c r="AS35" s="8"/>
      <c r="AT35" s="4"/>
      <c r="AU35" s="3"/>
      <c r="AV35" s="3"/>
      <c r="AW35" s="3"/>
      <c r="AX35" s="3"/>
      <c r="AY35" s="3"/>
      <c r="AZ35" s="3"/>
      <c r="BA35" s="34">
        <f>SUM(C35:AZ35)</f>
        <v>782</v>
      </c>
      <c r="BB35" s="2"/>
      <c r="BC35" s="2"/>
      <c r="BD35" s="2"/>
      <c r="BE35" s="2"/>
    </row>
    <row r="36" spans="1:57" ht="12.75">
      <c r="A36" s="178">
        <v>23</v>
      </c>
      <c r="B36" s="38" t="s">
        <v>42</v>
      </c>
      <c r="C36" s="11"/>
      <c r="D36" s="6"/>
      <c r="E36" s="7">
        <v>47.5</v>
      </c>
      <c r="F36" s="7"/>
      <c r="G36" s="20">
        <v>46</v>
      </c>
      <c r="H36" s="20">
        <v>87.5</v>
      </c>
      <c r="I36" s="7"/>
      <c r="J36" s="7"/>
      <c r="K36" s="7"/>
      <c r="L36" s="22">
        <v>52.5</v>
      </c>
      <c r="M36" s="18">
        <v>53</v>
      </c>
      <c r="N36" s="21">
        <v>54</v>
      </c>
      <c r="O36" s="4">
        <v>56.5</v>
      </c>
      <c r="P36" s="4"/>
      <c r="Q36" s="7">
        <v>91</v>
      </c>
      <c r="R36" s="7">
        <v>107.5</v>
      </c>
      <c r="S36" s="20"/>
      <c r="T36" s="20">
        <v>75.5</v>
      </c>
      <c r="U36" s="20"/>
      <c r="V36" s="20"/>
      <c r="W36" s="7"/>
      <c r="X36" s="7"/>
      <c r="Y36" s="7"/>
      <c r="Z36" s="7"/>
      <c r="AA36" s="7"/>
      <c r="AB36" s="7"/>
      <c r="AC36" s="7"/>
      <c r="AD36" s="7"/>
      <c r="AE36" s="7">
        <v>44.5</v>
      </c>
      <c r="AF36" s="20">
        <v>46</v>
      </c>
      <c r="AG36" s="7"/>
      <c r="AH36" s="7"/>
      <c r="AI36" s="7"/>
      <c r="AJ36" s="4"/>
      <c r="AK36" s="6"/>
      <c r="AL36" s="7"/>
      <c r="AM36" s="7"/>
      <c r="AN36" s="7"/>
      <c r="AO36" s="7"/>
      <c r="AP36" s="20"/>
      <c r="AQ36" s="20"/>
      <c r="AR36" s="8"/>
      <c r="AS36" s="8"/>
      <c r="AT36" s="4"/>
      <c r="AU36" s="3"/>
      <c r="AV36" s="3"/>
      <c r="AW36" s="3"/>
      <c r="AX36" s="3"/>
      <c r="AY36" s="3"/>
      <c r="AZ36" s="3"/>
      <c r="BA36" s="34">
        <f>SUM(C36:AZ36)</f>
        <v>761.5</v>
      </c>
      <c r="BB36" s="2"/>
      <c r="BC36" s="2"/>
      <c r="BD36" s="2"/>
      <c r="BE36" s="2"/>
    </row>
    <row r="37" spans="1:53" ht="12.75">
      <c r="A37" s="179">
        <v>24</v>
      </c>
      <c r="B37" s="38" t="s">
        <v>56</v>
      </c>
      <c r="C37" s="11"/>
      <c r="D37" s="6"/>
      <c r="E37" s="6"/>
      <c r="F37" s="6"/>
      <c r="G37" s="3"/>
      <c r="H37" s="6"/>
      <c r="I37" s="6"/>
      <c r="J37" s="6"/>
      <c r="K37" s="6"/>
      <c r="L37" s="16"/>
      <c r="M37" s="19"/>
      <c r="N37" s="27">
        <v>54</v>
      </c>
      <c r="O37" s="3">
        <v>54.5</v>
      </c>
      <c r="P37" s="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v>44</v>
      </c>
      <c r="AD37" s="4">
        <v>125</v>
      </c>
      <c r="AE37" s="6">
        <v>45.5</v>
      </c>
      <c r="AF37" s="6">
        <v>46</v>
      </c>
      <c r="AG37" s="6"/>
      <c r="AH37" s="6"/>
      <c r="AI37" s="6"/>
      <c r="AJ37" s="3">
        <v>45.5</v>
      </c>
      <c r="AK37" s="6"/>
      <c r="AL37" s="6"/>
      <c r="AM37" s="6"/>
      <c r="AN37" s="6"/>
      <c r="AO37" s="6"/>
      <c r="AP37" s="6"/>
      <c r="AQ37" s="6"/>
      <c r="AR37" s="16">
        <v>119.5</v>
      </c>
      <c r="AS37" s="16">
        <v>83.5</v>
      </c>
      <c r="AT37" s="3"/>
      <c r="AU37" s="43"/>
      <c r="AV37" s="43"/>
      <c r="AW37" s="43"/>
      <c r="AX37" s="43"/>
      <c r="AY37" s="43"/>
      <c r="AZ37" s="43"/>
      <c r="BA37" s="33">
        <f>SUM(C37:AZ37)</f>
        <v>617.5</v>
      </c>
    </row>
    <row r="38" spans="1:57" ht="12.75" customHeight="1" thickBot="1">
      <c r="A38" s="180">
        <v>25</v>
      </c>
      <c r="B38" s="40" t="s">
        <v>74</v>
      </c>
      <c r="C38" s="11"/>
      <c r="D38" s="6"/>
      <c r="E38" s="7"/>
      <c r="F38" s="7"/>
      <c r="G38" s="7"/>
      <c r="H38" s="7">
        <v>54.5</v>
      </c>
      <c r="I38" s="7"/>
      <c r="J38" s="7"/>
      <c r="K38" s="7"/>
      <c r="L38" s="16">
        <v>52.5</v>
      </c>
      <c r="M38" s="45">
        <v>53</v>
      </c>
      <c r="N38" s="46"/>
      <c r="O38" s="7"/>
      <c r="P38" s="7"/>
      <c r="Q38" s="4"/>
      <c r="R38" s="7"/>
      <c r="S38" s="20"/>
      <c r="T38" s="7"/>
      <c r="U38" s="7"/>
      <c r="V38" s="7"/>
      <c r="W38" s="7"/>
      <c r="X38" s="7"/>
      <c r="Y38" s="7"/>
      <c r="Z38" s="7"/>
      <c r="AA38" s="7"/>
      <c r="AB38" s="7"/>
      <c r="AC38" s="6">
        <v>71</v>
      </c>
      <c r="AD38" s="6">
        <v>95</v>
      </c>
      <c r="AE38" s="7">
        <v>44.5</v>
      </c>
      <c r="AF38" s="20">
        <v>46</v>
      </c>
      <c r="AG38" s="7"/>
      <c r="AH38" s="7"/>
      <c r="AI38" s="7"/>
      <c r="AJ38" s="7"/>
      <c r="AK38" s="7"/>
      <c r="AL38" s="7"/>
      <c r="AM38" s="7"/>
      <c r="AN38" s="7"/>
      <c r="AO38" s="7"/>
      <c r="AP38" s="7">
        <v>43</v>
      </c>
      <c r="AQ38" s="7"/>
      <c r="AR38" s="8"/>
      <c r="AS38" s="8"/>
      <c r="AT38" s="7"/>
      <c r="AU38" s="6"/>
      <c r="AV38" s="6"/>
      <c r="AW38" s="6"/>
      <c r="AX38" s="6"/>
      <c r="AY38" s="6"/>
      <c r="AZ38" s="6"/>
      <c r="BA38" s="34">
        <f>SUM(C38:AZ38)</f>
        <v>459.5</v>
      </c>
      <c r="BB38" s="2"/>
      <c r="BC38" s="2"/>
      <c r="BD38" s="2"/>
      <c r="BE38" s="2"/>
    </row>
    <row r="39" spans="1:53" ht="13.5" thickBot="1">
      <c r="A39" s="177" t="s">
        <v>44</v>
      </c>
      <c r="B39" s="169"/>
      <c r="C39" s="54"/>
      <c r="D39" s="54"/>
      <c r="E39" s="55"/>
      <c r="F39" s="55"/>
      <c r="G39" s="55"/>
      <c r="H39" s="55"/>
      <c r="I39" s="55"/>
      <c r="J39" s="55"/>
      <c r="K39" s="55"/>
      <c r="L39" s="56"/>
      <c r="M39" s="56"/>
      <c r="N39" s="56"/>
      <c r="O39" s="56"/>
      <c r="P39" s="56"/>
      <c r="Q39" s="56"/>
      <c r="R39" s="55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2"/>
      <c r="AV39" s="52"/>
      <c r="AW39" s="52"/>
      <c r="AX39" s="52"/>
      <c r="AY39" s="52"/>
      <c r="AZ39" s="52"/>
      <c r="BA39" s="53"/>
    </row>
    <row r="40" spans="1:57" ht="12.75" customHeight="1">
      <c r="A40" s="182">
        <v>1</v>
      </c>
      <c r="B40" s="211" t="s">
        <v>54</v>
      </c>
      <c r="C40" s="184">
        <v>67</v>
      </c>
      <c r="D40" s="185">
        <v>95</v>
      </c>
      <c r="E40" s="185">
        <v>47.5</v>
      </c>
      <c r="F40" s="185">
        <v>83</v>
      </c>
      <c r="G40" s="185">
        <v>84</v>
      </c>
      <c r="H40" s="185">
        <v>53.5</v>
      </c>
      <c r="I40" s="185">
        <v>86.5</v>
      </c>
      <c r="J40" s="185">
        <v>127</v>
      </c>
      <c r="K40" s="185">
        <v>41.5</v>
      </c>
      <c r="L40" s="188">
        <v>52.5</v>
      </c>
      <c r="M40" s="186">
        <v>54</v>
      </c>
      <c r="N40" s="187">
        <v>55</v>
      </c>
      <c r="O40" s="185">
        <v>56.5</v>
      </c>
      <c r="P40" s="201">
        <v>86.5</v>
      </c>
      <c r="Q40" s="44">
        <v>63</v>
      </c>
      <c r="R40" s="185">
        <v>55.5</v>
      </c>
      <c r="S40" s="185">
        <v>71.5</v>
      </c>
      <c r="T40" s="185">
        <v>75.5</v>
      </c>
      <c r="U40" s="185">
        <v>112</v>
      </c>
      <c r="V40" s="185">
        <v>41</v>
      </c>
      <c r="W40" s="185">
        <v>91</v>
      </c>
      <c r="X40" s="185">
        <v>63.5</v>
      </c>
      <c r="Y40" s="185">
        <v>61.5</v>
      </c>
      <c r="Z40" s="185">
        <v>54</v>
      </c>
      <c r="AA40" s="185">
        <v>33.5</v>
      </c>
      <c r="AB40" s="185">
        <v>33.5</v>
      </c>
      <c r="AC40" s="185">
        <v>95</v>
      </c>
      <c r="AD40" s="185">
        <v>105</v>
      </c>
      <c r="AE40" s="185">
        <v>44.5</v>
      </c>
      <c r="AF40" s="185">
        <v>46</v>
      </c>
      <c r="AG40" s="185">
        <v>73</v>
      </c>
      <c r="AH40" s="185">
        <v>80.5</v>
      </c>
      <c r="AI40" s="185">
        <v>83</v>
      </c>
      <c r="AJ40" s="185">
        <v>44.5</v>
      </c>
      <c r="AK40" s="185">
        <v>58.5</v>
      </c>
      <c r="AL40" s="185">
        <v>74</v>
      </c>
      <c r="AM40" s="185">
        <v>72.5</v>
      </c>
      <c r="AN40" s="185">
        <v>56.5</v>
      </c>
      <c r="AO40" s="185"/>
      <c r="AP40" s="185">
        <v>43</v>
      </c>
      <c r="AQ40" s="185">
        <v>41.5</v>
      </c>
      <c r="AR40" s="188">
        <v>91.5</v>
      </c>
      <c r="AS40" s="188">
        <v>99.5</v>
      </c>
      <c r="AT40" s="185">
        <v>66.5</v>
      </c>
      <c r="AU40" s="195"/>
      <c r="AV40" s="195"/>
      <c r="AW40" s="195"/>
      <c r="AX40" s="195"/>
      <c r="AY40" s="195"/>
      <c r="AZ40" s="195"/>
      <c r="BA40" s="35">
        <f>SUM(C40:AZ40)</f>
        <v>2920</v>
      </c>
      <c r="BB40" s="2"/>
      <c r="BC40" s="2"/>
      <c r="BD40" s="2"/>
      <c r="BE40" s="2"/>
    </row>
    <row r="41" spans="1:57" s="2" customFormat="1" ht="12.75" customHeight="1">
      <c r="A41" s="189">
        <v>2</v>
      </c>
      <c r="B41" s="212" t="s">
        <v>51</v>
      </c>
      <c r="C41" s="191"/>
      <c r="D41" s="44"/>
      <c r="E41" s="44">
        <v>46.5</v>
      </c>
      <c r="F41" s="44">
        <v>117</v>
      </c>
      <c r="G41" s="44">
        <v>80</v>
      </c>
      <c r="H41" s="44">
        <v>53.5</v>
      </c>
      <c r="I41" s="44">
        <v>98.5</v>
      </c>
      <c r="J41" s="44">
        <v>107</v>
      </c>
      <c r="K41" s="44">
        <v>79.5</v>
      </c>
      <c r="L41" s="194">
        <v>52.5</v>
      </c>
      <c r="M41" s="192">
        <v>54</v>
      </c>
      <c r="N41" s="193">
        <v>146</v>
      </c>
      <c r="O41" s="44">
        <v>56.5</v>
      </c>
      <c r="P41" s="44">
        <v>74.5</v>
      </c>
      <c r="Q41" s="44">
        <v>59</v>
      </c>
      <c r="R41" s="44">
        <v>46.5</v>
      </c>
      <c r="S41" s="44">
        <v>99.5</v>
      </c>
      <c r="T41" s="44">
        <v>71.5</v>
      </c>
      <c r="U41" s="44">
        <v>58</v>
      </c>
      <c r="V41" s="44">
        <v>90</v>
      </c>
      <c r="W41" s="44">
        <v>103</v>
      </c>
      <c r="X41" s="44">
        <v>95.5</v>
      </c>
      <c r="Y41" s="44"/>
      <c r="Z41" s="213"/>
      <c r="AA41" s="44">
        <v>34.5</v>
      </c>
      <c r="AB41" s="44">
        <v>96.5</v>
      </c>
      <c r="AC41" s="44">
        <v>46</v>
      </c>
      <c r="AD41" s="44">
        <v>44</v>
      </c>
      <c r="AE41" s="44">
        <v>137.5</v>
      </c>
      <c r="AF41" s="44">
        <v>73</v>
      </c>
      <c r="AG41" s="44">
        <v>73</v>
      </c>
      <c r="AH41" s="44"/>
      <c r="AI41" s="44"/>
      <c r="AJ41" s="44">
        <v>44.5</v>
      </c>
      <c r="AK41" s="44">
        <v>46.5</v>
      </c>
      <c r="AL41" s="44">
        <v>70</v>
      </c>
      <c r="AM41" s="214"/>
      <c r="AN41" s="214"/>
      <c r="AO41" s="44"/>
      <c r="AP41" s="44">
        <v>78</v>
      </c>
      <c r="AQ41" s="44">
        <v>76.5</v>
      </c>
      <c r="AR41" s="194"/>
      <c r="AS41" s="194"/>
      <c r="AT41" s="44">
        <v>92.5</v>
      </c>
      <c r="AU41" s="44"/>
      <c r="AV41" s="44"/>
      <c r="AW41" s="44">
        <v>89</v>
      </c>
      <c r="AX41" s="44">
        <v>78</v>
      </c>
      <c r="AY41" s="44"/>
      <c r="AZ41" s="44">
        <v>89</v>
      </c>
      <c r="BA41" s="32">
        <f>SUM(C41:AZ41)</f>
        <v>2757</v>
      </c>
      <c r="BB41"/>
      <c r="BC41"/>
      <c r="BD41"/>
      <c r="BE41"/>
    </row>
    <row r="42" spans="1:57" s="2" customFormat="1" ht="12.75">
      <c r="A42" s="189">
        <v>3</v>
      </c>
      <c r="B42" s="215" t="s">
        <v>53</v>
      </c>
      <c r="C42" s="191">
        <v>91</v>
      </c>
      <c r="D42" s="44">
        <v>129</v>
      </c>
      <c r="E42" s="44">
        <v>45.5</v>
      </c>
      <c r="F42" s="44">
        <v>46</v>
      </c>
      <c r="G42" s="44">
        <v>46</v>
      </c>
      <c r="H42" s="44">
        <v>83.5</v>
      </c>
      <c r="I42" s="44"/>
      <c r="J42" s="44"/>
      <c r="K42" s="44"/>
      <c r="L42" s="194">
        <v>89.5</v>
      </c>
      <c r="M42" s="192">
        <v>115</v>
      </c>
      <c r="N42" s="193">
        <v>54</v>
      </c>
      <c r="O42" s="44">
        <v>55.5</v>
      </c>
      <c r="P42" s="205">
        <v>54.5</v>
      </c>
      <c r="Q42" s="44">
        <v>75</v>
      </c>
      <c r="R42" s="44">
        <v>46.5</v>
      </c>
      <c r="S42" s="44">
        <v>59.5</v>
      </c>
      <c r="T42" s="44">
        <v>71.5</v>
      </c>
      <c r="U42" s="44">
        <v>50</v>
      </c>
      <c r="V42" s="44">
        <v>132</v>
      </c>
      <c r="W42" s="44"/>
      <c r="X42" s="44"/>
      <c r="Y42" s="44"/>
      <c r="Z42" s="44"/>
      <c r="AA42" s="44"/>
      <c r="AB42" s="44"/>
      <c r="AC42" s="44">
        <v>44</v>
      </c>
      <c r="AD42" s="44">
        <v>71</v>
      </c>
      <c r="AE42" s="44">
        <v>44.5</v>
      </c>
      <c r="AF42" s="44">
        <v>69</v>
      </c>
      <c r="AG42" s="44">
        <v>101</v>
      </c>
      <c r="AH42" s="44"/>
      <c r="AI42" s="44"/>
      <c r="AJ42" s="44">
        <v>53.5</v>
      </c>
      <c r="AK42" s="44">
        <v>42.5</v>
      </c>
      <c r="AL42" s="44"/>
      <c r="AM42" s="44"/>
      <c r="AN42" s="44">
        <v>76.5</v>
      </c>
      <c r="AO42" s="44"/>
      <c r="AP42" s="44">
        <v>126</v>
      </c>
      <c r="AQ42" s="44">
        <v>134.5</v>
      </c>
      <c r="AR42" s="194"/>
      <c r="AS42" s="194"/>
      <c r="AT42" s="44">
        <v>110.5</v>
      </c>
      <c r="AU42" s="203"/>
      <c r="AV42" s="203"/>
      <c r="AW42" s="203"/>
      <c r="AX42" s="203"/>
      <c r="AY42" s="203"/>
      <c r="AZ42" s="203"/>
      <c r="BA42" s="32">
        <f>SUM(C42:AZ42)</f>
        <v>2117</v>
      </c>
      <c r="BB42"/>
      <c r="BC42"/>
      <c r="BD42"/>
      <c r="BE42"/>
    </row>
    <row r="43" spans="1:57" s="2" customFormat="1" ht="12.75">
      <c r="A43" s="179">
        <v>4</v>
      </c>
      <c r="B43" s="175" t="s">
        <v>46</v>
      </c>
      <c r="C43" s="10">
        <v>83</v>
      </c>
      <c r="D43" s="3">
        <v>87</v>
      </c>
      <c r="E43" s="3">
        <v>46.5</v>
      </c>
      <c r="F43" s="3">
        <v>79</v>
      </c>
      <c r="G43" s="3">
        <v>46</v>
      </c>
      <c r="H43" s="3">
        <v>54.5</v>
      </c>
      <c r="I43" s="3">
        <v>78.5</v>
      </c>
      <c r="J43" s="3">
        <v>117</v>
      </c>
      <c r="K43" s="3"/>
      <c r="L43" s="15">
        <v>51.5</v>
      </c>
      <c r="M43" s="19">
        <v>53</v>
      </c>
      <c r="N43" s="27">
        <v>54</v>
      </c>
      <c r="O43" s="3">
        <v>56.5</v>
      </c>
      <c r="P43" s="29">
        <v>46.5</v>
      </c>
      <c r="Q43" s="3"/>
      <c r="R43" s="3"/>
      <c r="S43" s="3">
        <v>67.5</v>
      </c>
      <c r="T43" s="3">
        <v>67.5</v>
      </c>
      <c r="U43" s="3">
        <v>46</v>
      </c>
      <c r="V43" s="3">
        <v>41</v>
      </c>
      <c r="W43" s="3"/>
      <c r="X43" s="3"/>
      <c r="Y43" s="3">
        <v>85.5</v>
      </c>
      <c r="Z43" s="3">
        <v>94</v>
      </c>
      <c r="AA43" s="3"/>
      <c r="AB43" s="3"/>
      <c r="AC43" s="3">
        <v>95</v>
      </c>
      <c r="AD43" s="3">
        <v>44</v>
      </c>
      <c r="AE43" s="3">
        <v>44.5</v>
      </c>
      <c r="AF43" s="3">
        <v>46</v>
      </c>
      <c r="AG43" s="3">
        <v>111</v>
      </c>
      <c r="AH43" s="3">
        <v>39.5</v>
      </c>
      <c r="AI43" s="3"/>
      <c r="AJ43" s="3">
        <v>44.5</v>
      </c>
      <c r="AK43" s="3">
        <v>41.5</v>
      </c>
      <c r="AL43" s="3">
        <v>70</v>
      </c>
      <c r="AM43" s="3"/>
      <c r="AN43" s="3"/>
      <c r="AO43" s="3">
        <v>71.5</v>
      </c>
      <c r="AP43" s="3">
        <v>44</v>
      </c>
      <c r="AQ43" s="3">
        <v>41.5</v>
      </c>
      <c r="AR43" s="15">
        <v>43.5</v>
      </c>
      <c r="AS43" s="15">
        <v>39.5</v>
      </c>
      <c r="AT43" s="3">
        <v>66.5</v>
      </c>
      <c r="AU43" s="3"/>
      <c r="AV43" s="3"/>
      <c r="AW43" s="3"/>
      <c r="AX43" s="3"/>
      <c r="AY43" s="3"/>
      <c r="AZ43" s="3"/>
      <c r="BA43" s="32">
        <f>SUM(C43:AZ43)</f>
        <v>2097</v>
      </c>
      <c r="BB43"/>
      <c r="BC43"/>
      <c r="BD43"/>
      <c r="BE43"/>
    </row>
    <row r="44" spans="1:53" s="2" customFormat="1" ht="12.75">
      <c r="A44" s="178">
        <v>5</v>
      </c>
      <c r="B44" s="175" t="s">
        <v>48</v>
      </c>
      <c r="C44" s="10"/>
      <c r="D44" s="3"/>
      <c r="E44" s="3">
        <v>108.5</v>
      </c>
      <c r="F44" s="3">
        <v>137</v>
      </c>
      <c r="G44" s="3">
        <v>80</v>
      </c>
      <c r="H44" s="3">
        <v>52.5</v>
      </c>
      <c r="I44" s="3">
        <v>62.5</v>
      </c>
      <c r="J44" s="3">
        <v>81</v>
      </c>
      <c r="K44" s="3"/>
      <c r="L44" s="15"/>
      <c r="M44" s="19">
        <v>54</v>
      </c>
      <c r="N44" s="27">
        <v>126</v>
      </c>
      <c r="O44" s="3">
        <v>117.5</v>
      </c>
      <c r="P44" s="29"/>
      <c r="Q44" s="3"/>
      <c r="R44" s="3"/>
      <c r="S44" s="3">
        <v>83.5</v>
      </c>
      <c r="T44" s="3">
        <v>99.5</v>
      </c>
      <c r="U44" s="3">
        <v>42</v>
      </c>
      <c r="V44" s="3">
        <v>102</v>
      </c>
      <c r="W44" s="3">
        <v>67</v>
      </c>
      <c r="X44" s="3">
        <v>71.5</v>
      </c>
      <c r="Y44" s="3">
        <v>65.5</v>
      </c>
      <c r="Z44" s="3">
        <v>82</v>
      </c>
      <c r="AA44" s="3"/>
      <c r="AB44" s="3"/>
      <c r="AC44" s="3">
        <v>46</v>
      </c>
      <c r="AD44" s="3">
        <v>95</v>
      </c>
      <c r="AE44" s="3"/>
      <c r="AF44" s="3">
        <v>47</v>
      </c>
      <c r="AG44" s="3"/>
      <c r="AH44" s="3">
        <v>76.5</v>
      </c>
      <c r="AI44" s="3"/>
      <c r="AJ44" s="3">
        <v>44.5</v>
      </c>
      <c r="AK44" s="3"/>
      <c r="AL44" s="3">
        <v>66</v>
      </c>
      <c r="AM44" s="3">
        <v>68.5</v>
      </c>
      <c r="AN44" s="3"/>
      <c r="AO44" s="3"/>
      <c r="AP44" s="3">
        <v>43</v>
      </c>
      <c r="AQ44" s="3">
        <v>41.5</v>
      </c>
      <c r="AR44" s="15">
        <v>39.5</v>
      </c>
      <c r="AS44" s="15">
        <v>51.5</v>
      </c>
      <c r="AT44" s="3"/>
      <c r="AU44" s="43"/>
      <c r="AV44" s="43"/>
      <c r="AW44" s="43"/>
      <c r="AX44" s="43"/>
      <c r="AY44" s="43"/>
      <c r="AZ44" s="43"/>
      <c r="BA44" s="32">
        <f>SUM(C44:AZ44)</f>
        <v>2051</v>
      </c>
    </row>
    <row r="45" spans="1:57" s="2" customFormat="1" ht="12.75" customHeight="1">
      <c r="A45" s="179">
        <v>6</v>
      </c>
      <c r="B45" s="175" t="s">
        <v>64</v>
      </c>
      <c r="C45" s="10"/>
      <c r="D45" s="3"/>
      <c r="E45" s="3">
        <v>46.5</v>
      </c>
      <c r="F45" s="3">
        <v>44</v>
      </c>
      <c r="G45" s="3">
        <v>45</v>
      </c>
      <c r="H45" s="6">
        <v>53.5</v>
      </c>
      <c r="I45" s="3"/>
      <c r="J45" s="3"/>
      <c r="K45" s="3">
        <v>42.5</v>
      </c>
      <c r="L45" s="15">
        <v>52.5</v>
      </c>
      <c r="M45" s="19">
        <v>54</v>
      </c>
      <c r="N45" s="27">
        <v>55</v>
      </c>
      <c r="O45" s="3">
        <v>147.5</v>
      </c>
      <c r="P45" s="29">
        <v>41.5</v>
      </c>
      <c r="Q45" s="3">
        <v>46</v>
      </c>
      <c r="R45" s="3">
        <v>46.5</v>
      </c>
      <c r="S45" s="3">
        <v>83.5</v>
      </c>
      <c r="T45" s="3">
        <v>79.5</v>
      </c>
      <c r="U45" s="3"/>
      <c r="V45" s="3"/>
      <c r="W45" s="3">
        <v>83</v>
      </c>
      <c r="X45" s="3">
        <v>75.5</v>
      </c>
      <c r="Y45" s="3"/>
      <c r="Z45" s="3"/>
      <c r="AA45" s="3"/>
      <c r="AB45" s="3">
        <v>126.5</v>
      </c>
      <c r="AC45" s="3">
        <v>44</v>
      </c>
      <c r="AD45" s="3">
        <v>46</v>
      </c>
      <c r="AE45" s="3">
        <v>44.5</v>
      </c>
      <c r="AF45" s="3">
        <v>46</v>
      </c>
      <c r="AG45" s="3">
        <v>69</v>
      </c>
      <c r="AH45" s="3"/>
      <c r="AI45" s="3"/>
      <c r="AJ45" s="3"/>
      <c r="AK45" s="3"/>
      <c r="AL45" s="3">
        <v>74</v>
      </c>
      <c r="AM45" s="3">
        <v>72.5</v>
      </c>
      <c r="AN45" s="3">
        <v>52.5</v>
      </c>
      <c r="AO45" s="3">
        <v>67.5</v>
      </c>
      <c r="AP45" s="3">
        <v>82</v>
      </c>
      <c r="AQ45" s="3">
        <v>104.5</v>
      </c>
      <c r="AR45" s="15">
        <v>51.5</v>
      </c>
      <c r="AS45" s="15">
        <v>47.5</v>
      </c>
      <c r="AT45" s="3"/>
      <c r="AU45" s="3"/>
      <c r="AV45" s="3"/>
      <c r="AW45" s="3"/>
      <c r="AX45" s="3"/>
      <c r="AY45" s="3"/>
      <c r="AZ45" s="3"/>
      <c r="BA45" s="32">
        <f>SUM(C45:AZ45)</f>
        <v>1924</v>
      </c>
      <c r="BB45"/>
      <c r="BC45"/>
      <c r="BD45"/>
      <c r="BE45"/>
    </row>
    <row r="46" spans="1:57" s="2" customFormat="1" ht="12.75" customHeight="1">
      <c r="A46" s="178">
        <v>7</v>
      </c>
      <c r="B46" s="175" t="s">
        <v>63</v>
      </c>
      <c r="C46" s="10"/>
      <c r="D46" s="3"/>
      <c r="E46" s="3">
        <v>80.5</v>
      </c>
      <c r="F46" s="3">
        <v>45</v>
      </c>
      <c r="G46" s="3"/>
      <c r="H46" s="3">
        <v>53.5</v>
      </c>
      <c r="I46" s="3"/>
      <c r="J46" s="3"/>
      <c r="K46" s="3"/>
      <c r="L46" s="15"/>
      <c r="M46" s="19">
        <v>53</v>
      </c>
      <c r="N46" s="27">
        <v>54</v>
      </c>
      <c r="O46" s="3">
        <v>56.5</v>
      </c>
      <c r="P46" s="3"/>
      <c r="Q46" s="3">
        <v>46</v>
      </c>
      <c r="R46" s="3">
        <v>63.5</v>
      </c>
      <c r="S46" s="3">
        <v>51.5</v>
      </c>
      <c r="T46" s="3">
        <v>51.5</v>
      </c>
      <c r="U46" s="6">
        <v>94</v>
      </c>
      <c r="V46" s="3">
        <v>86</v>
      </c>
      <c r="W46" s="3"/>
      <c r="X46" s="3"/>
      <c r="Y46" s="3"/>
      <c r="Z46" s="3"/>
      <c r="AA46" s="3"/>
      <c r="AB46" s="3"/>
      <c r="AC46" s="3">
        <v>46</v>
      </c>
      <c r="AD46" s="3">
        <v>71</v>
      </c>
      <c r="AE46" s="3">
        <v>79.5</v>
      </c>
      <c r="AF46" s="3">
        <v>77</v>
      </c>
      <c r="AG46" s="3">
        <v>73</v>
      </c>
      <c r="AH46" s="3">
        <v>39.5</v>
      </c>
      <c r="AI46" s="3"/>
      <c r="AJ46" s="3">
        <v>44.5</v>
      </c>
      <c r="AK46" s="3">
        <v>66.5</v>
      </c>
      <c r="AL46" s="3"/>
      <c r="AM46" s="3"/>
      <c r="AN46" s="3">
        <v>52.5</v>
      </c>
      <c r="AO46" s="3"/>
      <c r="AP46" s="3">
        <v>44</v>
      </c>
      <c r="AQ46" s="3">
        <v>42.5</v>
      </c>
      <c r="AR46" s="15"/>
      <c r="AS46" s="15"/>
      <c r="AT46" s="3">
        <v>84.5</v>
      </c>
      <c r="AU46" s="43"/>
      <c r="AV46" s="43"/>
      <c r="AW46" s="43"/>
      <c r="AX46" s="43"/>
      <c r="AY46" s="43"/>
      <c r="AZ46" s="43"/>
      <c r="BA46" s="32">
        <f>SUM(C46:AZ46)</f>
        <v>1455.5</v>
      </c>
      <c r="BB46"/>
      <c r="BC46"/>
      <c r="BD46"/>
      <c r="BE46"/>
    </row>
    <row r="47" spans="1:53" s="2" customFormat="1" ht="12.75">
      <c r="A47" s="179">
        <v>8</v>
      </c>
      <c r="B47" s="175" t="s">
        <v>62</v>
      </c>
      <c r="C47" s="10"/>
      <c r="D47" s="3"/>
      <c r="E47" s="3"/>
      <c r="F47" s="3"/>
      <c r="G47" s="3">
        <v>46</v>
      </c>
      <c r="H47" s="3">
        <v>55.5</v>
      </c>
      <c r="I47" s="3"/>
      <c r="J47" s="3"/>
      <c r="K47" s="3">
        <v>42.5</v>
      </c>
      <c r="L47" s="15">
        <v>85.5</v>
      </c>
      <c r="M47" s="19">
        <v>54</v>
      </c>
      <c r="N47" s="27">
        <v>54</v>
      </c>
      <c r="O47" s="3">
        <v>55.5</v>
      </c>
      <c r="P47" s="29"/>
      <c r="Q47" s="3">
        <v>46</v>
      </c>
      <c r="R47" s="3">
        <v>83.5</v>
      </c>
      <c r="S47" s="3">
        <v>67.5</v>
      </c>
      <c r="T47" s="3">
        <v>111.5</v>
      </c>
      <c r="U47" s="3"/>
      <c r="V47" s="3"/>
      <c r="W47" s="3">
        <v>87</v>
      </c>
      <c r="X47" s="3">
        <v>83.5</v>
      </c>
      <c r="Y47" s="3"/>
      <c r="Z47" s="3"/>
      <c r="AA47" s="3"/>
      <c r="AB47" s="3"/>
      <c r="AC47" s="3"/>
      <c r="AD47" s="3"/>
      <c r="AE47" s="3">
        <v>117.5</v>
      </c>
      <c r="AF47" s="3">
        <v>81</v>
      </c>
      <c r="AG47" s="3"/>
      <c r="AH47" s="3"/>
      <c r="AI47" s="3"/>
      <c r="AJ47" s="3">
        <v>69.5</v>
      </c>
      <c r="AK47" s="3"/>
      <c r="AL47" s="3"/>
      <c r="AM47" s="3"/>
      <c r="AN47" s="3">
        <v>92.5</v>
      </c>
      <c r="AO47" s="3"/>
      <c r="AP47" s="3"/>
      <c r="AQ47" s="3">
        <v>41.5</v>
      </c>
      <c r="AR47" s="15">
        <v>71.5</v>
      </c>
      <c r="AS47" s="15">
        <v>71.5</v>
      </c>
      <c r="AT47" s="3"/>
      <c r="AU47" s="3"/>
      <c r="AV47" s="3"/>
      <c r="AW47" s="3"/>
      <c r="AX47" s="3"/>
      <c r="AY47" s="3"/>
      <c r="AZ47" s="3"/>
      <c r="BA47" s="32">
        <f>SUM(C47:AZ47)</f>
        <v>1417</v>
      </c>
    </row>
    <row r="48" spans="1:57" s="2" customFormat="1" ht="12.75">
      <c r="A48" s="178">
        <v>9</v>
      </c>
      <c r="B48" s="175" t="s">
        <v>65</v>
      </c>
      <c r="C48" s="10"/>
      <c r="D48" s="3"/>
      <c r="E48" s="3">
        <v>47.5</v>
      </c>
      <c r="F48" s="3">
        <v>46</v>
      </c>
      <c r="G48" s="3">
        <v>46</v>
      </c>
      <c r="H48" s="3">
        <v>54.5</v>
      </c>
      <c r="I48" s="3"/>
      <c r="J48" s="3"/>
      <c r="K48" s="3"/>
      <c r="L48" s="15">
        <v>52.5</v>
      </c>
      <c r="M48" s="19">
        <v>125</v>
      </c>
      <c r="N48" s="27">
        <v>88</v>
      </c>
      <c r="O48" s="3">
        <v>56.5</v>
      </c>
      <c r="P48" s="29"/>
      <c r="Q48" s="3"/>
      <c r="R48" s="3"/>
      <c r="S48" s="3">
        <v>79.5</v>
      </c>
      <c r="T48" s="3">
        <v>83.5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51</v>
      </c>
      <c r="AJ48" s="3"/>
      <c r="AK48" s="3"/>
      <c r="AL48" s="3"/>
      <c r="AM48" s="3"/>
      <c r="AN48" s="3"/>
      <c r="AO48" s="3"/>
      <c r="AP48" s="3">
        <v>78</v>
      </c>
      <c r="AQ48" s="3">
        <v>124.5</v>
      </c>
      <c r="AR48" s="15"/>
      <c r="AS48" s="15"/>
      <c r="AT48" s="3"/>
      <c r="AU48" s="3"/>
      <c r="AV48" s="3"/>
      <c r="AW48" s="3">
        <v>85</v>
      </c>
      <c r="AX48" s="3">
        <v>104</v>
      </c>
      <c r="AY48" s="3">
        <v>102</v>
      </c>
      <c r="AZ48" s="3">
        <v>85</v>
      </c>
      <c r="BA48" s="32">
        <f>SUM(C48:AZ48)</f>
        <v>1308.5</v>
      </c>
      <c r="BB48"/>
      <c r="BC48"/>
      <c r="BD48"/>
      <c r="BE48"/>
    </row>
    <row r="49" spans="1:57" s="2" customFormat="1" ht="12.75">
      <c r="A49" s="179">
        <v>10</v>
      </c>
      <c r="B49" s="175" t="s">
        <v>49</v>
      </c>
      <c r="C49" s="10"/>
      <c r="D49" s="3"/>
      <c r="E49" s="3"/>
      <c r="F49" s="3">
        <v>45</v>
      </c>
      <c r="G49" s="3">
        <v>47</v>
      </c>
      <c r="H49" s="3">
        <v>53.5</v>
      </c>
      <c r="I49" s="3">
        <v>50.5</v>
      </c>
      <c r="J49" s="3">
        <v>73</v>
      </c>
      <c r="K49" s="3">
        <v>42.5</v>
      </c>
      <c r="L49" s="15">
        <v>52.5</v>
      </c>
      <c r="M49" s="19">
        <v>52</v>
      </c>
      <c r="N49" s="27">
        <v>55</v>
      </c>
      <c r="O49" s="3">
        <v>55.5</v>
      </c>
      <c r="P49" s="29"/>
      <c r="Q49" s="3"/>
      <c r="R49" s="3"/>
      <c r="S49" s="3">
        <v>75.5</v>
      </c>
      <c r="T49" s="3">
        <v>63.5</v>
      </c>
      <c r="U49" s="3">
        <v>66</v>
      </c>
      <c r="V49" s="3">
        <v>62</v>
      </c>
      <c r="W49" s="3"/>
      <c r="X49" s="3"/>
      <c r="Y49" s="3"/>
      <c r="Z49" s="3"/>
      <c r="AA49" s="3">
        <v>33.5</v>
      </c>
      <c r="AB49" s="3">
        <v>106.5</v>
      </c>
      <c r="AC49" s="3">
        <v>44</v>
      </c>
      <c r="AD49" s="3">
        <v>46</v>
      </c>
      <c r="AE49" s="3"/>
      <c r="AF49" s="3"/>
      <c r="AG49" s="3"/>
      <c r="AH49" s="3"/>
      <c r="AI49" s="3"/>
      <c r="AJ49" s="3"/>
      <c r="AK49" s="3"/>
      <c r="AL49" s="3">
        <v>62</v>
      </c>
      <c r="AM49" s="3">
        <v>64.5</v>
      </c>
      <c r="AN49" s="3"/>
      <c r="AO49" s="3"/>
      <c r="AP49" s="3"/>
      <c r="AQ49" s="3"/>
      <c r="AR49" s="15"/>
      <c r="AS49" s="15"/>
      <c r="AT49" s="3"/>
      <c r="AU49" s="44"/>
      <c r="AV49" s="44"/>
      <c r="AW49" s="44"/>
      <c r="AX49" s="44"/>
      <c r="AY49" s="44"/>
      <c r="AZ49" s="44"/>
      <c r="BA49" s="32">
        <f>SUM(C49:AZ49)</f>
        <v>1150</v>
      </c>
      <c r="BB49"/>
      <c r="BC49"/>
      <c r="BD49"/>
      <c r="BE49"/>
    </row>
    <row r="50" spans="1:53" ht="12.75">
      <c r="A50" s="178">
        <v>11</v>
      </c>
      <c r="B50" s="175" t="s">
        <v>50</v>
      </c>
      <c r="C50" s="10"/>
      <c r="D50" s="3"/>
      <c r="E50" s="3"/>
      <c r="F50" s="3"/>
      <c r="G50" s="3"/>
      <c r="H50" s="3">
        <v>54.5</v>
      </c>
      <c r="I50" s="3"/>
      <c r="J50" s="3"/>
      <c r="K50" s="3"/>
      <c r="L50" s="15">
        <v>81.5</v>
      </c>
      <c r="M50" s="19">
        <v>53</v>
      </c>
      <c r="N50" s="27">
        <v>116</v>
      </c>
      <c r="O50" s="3">
        <v>85.5</v>
      </c>
      <c r="P50" s="29"/>
      <c r="Q50" s="3">
        <v>46</v>
      </c>
      <c r="R50" s="3">
        <v>59.5</v>
      </c>
      <c r="S50" s="3">
        <v>107.5</v>
      </c>
      <c r="T50" s="3">
        <v>141.5</v>
      </c>
      <c r="U50" s="3"/>
      <c r="V50" s="3"/>
      <c r="W50" s="3"/>
      <c r="X50" s="3"/>
      <c r="Y50" s="3">
        <v>89.5</v>
      </c>
      <c r="Z50" s="3">
        <v>74</v>
      </c>
      <c r="AA50" s="3">
        <v>72.5</v>
      </c>
      <c r="AB50" s="3">
        <v>72.5</v>
      </c>
      <c r="AC50" s="3">
        <v>46</v>
      </c>
      <c r="AD50" s="3">
        <v>44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15"/>
      <c r="AS50" s="15"/>
      <c r="AT50" s="3"/>
      <c r="AU50" s="3"/>
      <c r="AV50" s="3"/>
      <c r="AW50" s="3"/>
      <c r="AX50" s="3"/>
      <c r="AY50" s="3"/>
      <c r="AZ50" s="3"/>
      <c r="BA50" s="32">
        <f>SUM(C50:AZ50)</f>
        <v>1143.5</v>
      </c>
    </row>
    <row r="51" spans="1:57" ht="12.75">
      <c r="A51" s="179">
        <v>12</v>
      </c>
      <c r="B51" s="175" t="s">
        <v>66</v>
      </c>
      <c r="C51" s="10"/>
      <c r="D51" s="3"/>
      <c r="E51" s="3"/>
      <c r="F51" s="3"/>
      <c r="G51" s="3"/>
      <c r="H51" s="3">
        <v>54.5</v>
      </c>
      <c r="I51" s="3"/>
      <c r="J51" s="3"/>
      <c r="K51" s="3">
        <v>75.5</v>
      </c>
      <c r="L51" s="15">
        <v>52.5</v>
      </c>
      <c r="M51" s="19">
        <v>91</v>
      </c>
      <c r="N51" s="27"/>
      <c r="O51" s="3">
        <v>55.5</v>
      </c>
      <c r="P51" s="29">
        <v>66.5</v>
      </c>
      <c r="Q51" s="3">
        <v>46</v>
      </c>
      <c r="R51" s="3">
        <v>79.5</v>
      </c>
      <c r="S51" s="3">
        <v>95.5</v>
      </c>
      <c r="T51" s="3">
        <v>59.5</v>
      </c>
      <c r="U51" s="3">
        <v>102</v>
      </c>
      <c r="V51" s="3">
        <v>98</v>
      </c>
      <c r="W51" s="3"/>
      <c r="X51" s="3"/>
      <c r="Y51" s="3"/>
      <c r="Z51" s="3"/>
      <c r="AA51" s="3"/>
      <c r="AB51" s="3"/>
      <c r="AC51" s="3"/>
      <c r="AD51" s="3"/>
      <c r="AE51" s="3">
        <v>45.5</v>
      </c>
      <c r="AF51" s="3">
        <v>46</v>
      </c>
      <c r="AG51" s="3"/>
      <c r="AH51" s="3"/>
      <c r="AI51" s="3">
        <v>47</v>
      </c>
      <c r="AJ51" s="3">
        <v>44.5</v>
      </c>
      <c r="AK51" s="3"/>
      <c r="AL51" s="3"/>
      <c r="AM51" s="3"/>
      <c r="AN51" s="3">
        <v>48.5</v>
      </c>
      <c r="AO51" s="3"/>
      <c r="AP51" s="3"/>
      <c r="AQ51" s="3"/>
      <c r="AR51" s="15"/>
      <c r="AS51" s="15"/>
      <c r="AT51" s="3"/>
      <c r="AU51" s="3"/>
      <c r="AV51" s="3"/>
      <c r="AW51" s="3"/>
      <c r="AX51" s="3"/>
      <c r="AY51" s="3"/>
      <c r="AZ51" s="3"/>
      <c r="BA51" s="32">
        <f>SUM(C51:AZ51)</f>
        <v>1107.5</v>
      </c>
      <c r="BB51" s="2"/>
      <c r="BC51" s="2"/>
      <c r="BD51" s="2"/>
      <c r="BE51" s="2"/>
    </row>
    <row r="52" spans="1:57" ht="12.75">
      <c r="A52" s="178">
        <v>13</v>
      </c>
      <c r="B52" s="175" t="s">
        <v>59</v>
      </c>
      <c r="C52" s="10">
        <v>99</v>
      </c>
      <c r="D52" s="3">
        <v>75</v>
      </c>
      <c r="E52" s="3"/>
      <c r="F52" s="3"/>
      <c r="G52" s="3">
        <v>47</v>
      </c>
      <c r="H52" s="3">
        <v>54.5</v>
      </c>
      <c r="I52" s="3"/>
      <c r="J52" s="3"/>
      <c r="K52" s="3"/>
      <c r="L52" s="15">
        <v>52.5</v>
      </c>
      <c r="M52" s="19">
        <v>53</v>
      </c>
      <c r="N52" s="27">
        <v>53</v>
      </c>
      <c r="O52" s="3">
        <v>55.5</v>
      </c>
      <c r="P52" s="29">
        <v>42.5</v>
      </c>
      <c r="Q52" s="3">
        <v>46</v>
      </c>
      <c r="R52" s="3">
        <v>46.5</v>
      </c>
      <c r="S52" s="3"/>
      <c r="T52" s="3">
        <v>63.5</v>
      </c>
      <c r="U52" s="3"/>
      <c r="V52" s="3"/>
      <c r="W52" s="3">
        <v>99</v>
      </c>
      <c r="X52" s="3">
        <v>91.5</v>
      </c>
      <c r="Y52" s="3"/>
      <c r="Z52" s="3"/>
      <c r="AA52" s="3"/>
      <c r="AB52" s="3"/>
      <c r="AC52" s="3"/>
      <c r="AD52" s="3"/>
      <c r="AE52" s="3">
        <v>44.5</v>
      </c>
      <c r="AF52" s="3">
        <v>47</v>
      </c>
      <c r="AG52" s="3"/>
      <c r="AH52" s="3"/>
      <c r="AI52" s="3"/>
      <c r="AJ52" s="3"/>
      <c r="AK52" s="3"/>
      <c r="AL52" s="3"/>
      <c r="AM52" s="3"/>
      <c r="AN52" s="3"/>
      <c r="AO52" s="3">
        <v>95.5</v>
      </c>
      <c r="AP52" s="3"/>
      <c r="AQ52" s="3"/>
      <c r="AR52" s="15"/>
      <c r="AS52" s="15"/>
      <c r="AT52" s="3"/>
      <c r="AU52" s="43"/>
      <c r="AV52" s="43"/>
      <c r="AW52" s="43"/>
      <c r="AX52" s="43"/>
      <c r="AY52" s="43"/>
      <c r="AZ52" s="43"/>
      <c r="BA52" s="32">
        <f>SUM(C52:AZ52)</f>
        <v>1065.5</v>
      </c>
      <c r="BB52" s="28"/>
      <c r="BC52" s="28"/>
      <c r="BD52" s="28"/>
      <c r="BE52" s="28"/>
    </row>
    <row r="53" spans="1:53" ht="12.75" customHeight="1">
      <c r="A53" s="179">
        <v>14</v>
      </c>
      <c r="B53" s="175" t="s">
        <v>57</v>
      </c>
      <c r="C53" s="10"/>
      <c r="D53" s="3"/>
      <c r="E53" s="3"/>
      <c r="F53" s="3"/>
      <c r="G53" s="3"/>
      <c r="H53" s="3">
        <v>54.5</v>
      </c>
      <c r="I53" s="3"/>
      <c r="J53" s="3"/>
      <c r="K53" s="3"/>
      <c r="L53" s="15">
        <v>50.5</v>
      </c>
      <c r="M53" s="19"/>
      <c r="N53" s="27">
        <v>84</v>
      </c>
      <c r="O53" s="3">
        <v>89.5</v>
      </c>
      <c r="P53" s="29">
        <v>41.5</v>
      </c>
      <c r="Q53" s="3">
        <v>46</v>
      </c>
      <c r="R53" s="3">
        <v>46.5</v>
      </c>
      <c r="S53" s="3">
        <v>83.5</v>
      </c>
      <c r="T53" s="3">
        <v>79.5</v>
      </c>
      <c r="U53" s="3">
        <v>41</v>
      </c>
      <c r="V53" s="3">
        <v>54</v>
      </c>
      <c r="W53" s="3"/>
      <c r="X53" s="3"/>
      <c r="Y53" s="3"/>
      <c r="Z53" s="3"/>
      <c r="AA53" s="3"/>
      <c r="AB53" s="3"/>
      <c r="AC53" s="3">
        <v>135</v>
      </c>
      <c r="AD53" s="3">
        <v>71</v>
      </c>
      <c r="AE53" s="3"/>
      <c r="AF53" s="3"/>
      <c r="AG53" s="3">
        <v>73</v>
      </c>
      <c r="AH53" s="3"/>
      <c r="AI53" s="3"/>
      <c r="AJ53" s="3"/>
      <c r="AK53" s="3">
        <v>41.5</v>
      </c>
      <c r="AL53" s="3"/>
      <c r="AM53" s="3"/>
      <c r="AN53" s="3"/>
      <c r="AO53" s="3"/>
      <c r="AP53" s="3">
        <v>43</v>
      </c>
      <c r="AQ53" s="3"/>
      <c r="AR53" s="15"/>
      <c r="AS53" s="15"/>
      <c r="AT53" s="3"/>
      <c r="AU53" s="3"/>
      <c r="AV53" s="3"/>
      <c r="AW53" s="3"/>
      <c r="AX53" s="3"/>
      <c r="AY53" s="3"/>
      <c r="AZ53" s="3"/>
      <c r="BA53" s="32">
        <f>SUM(C53:AZ53)</f>
        <v>1034</v>
      </c>
    </row>
    <row r="54" spans="1:57" ht="12.75">
      <c r="A54" s="178">
        <v>15</v>
      </c>
      <c r="B54" s="175" t="s">
        <v>76</v>
      </c>
      <c r="C54" s="10"/>
      <c r="D54" s="3"/>
      <c r="E54" s="3">
        <v>47.5</v>
      </c>
      <c r="F54" s="3">
        <v>45</v>
      </c>
      <c r="G54" s="3">
        <v>47</v>
      </c>
      <c r="H54" s="6">
        <v>53.5</v>
      </c>
      <c r="I54" s="3"/>
      <c r="J54" s="3"/>
      <c r="K54" s="3"/>
      <c r="L54" s="15">
        <v>50.5</v>
      </c>
      <c r="M54" s="19">
        <v>53</v>
      </c>
      <c r="N54" s="27">
        <v>54</v>
      </c>
      <c r="O54" s="3">
        <v>89.5</v>
      </c>
      <c r="P54" s="29"/>
      <c r="Q54" s="3"/>
      <c r="R54" s="3"/>
      <c r="S54" s="3">
        <v>63.5</v>
      </c>
      <c r="T54" s="3">
        <v>63.5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v>46.5</v>
      </c>
      <c r="AF54" s="3">
        <v>46</v>
      </c>
      <c r="AG54" s="3"/>
      <c r="AH54" s="3"/>
      <c r="AI54" s="3"/>
      <c r="AJ54" s="3"/>
      <c r="AK54" s="3"/>
      <c r="AL54" s="3"/>
      <c r="AM54" s="3"/>
      <c r="AN54" s="3">
        <v>56.5</v>
      </c>
      <c r="AO54" s="3"/>
      <c r="AP54" s="3">
        <v>43</v>
      </c>
      <c r="AQ54" s="3"/>
      <c r="AR54" s="15"/>
      <c r="AS54" s="15"/>
      <c r="AT54" s="3"/>
      <c r="AU54" s="44"/>
      <c r="AV54" s="44"/>
      <c r="AW54" s="44"/>
      <c r="AX54" s="3">
        <v>82</v>
      </c>
      <c r="AY54" s="44"/>
      <c r="AZ54" s="3">
        <v>93</v>
      </c>
      <c r="BA54" s="32">
        <f>SUM(C54:AZ54)</f>
        <v>934</v>
      </c>
      <c r="BB54" s="2"/>
      <c r="BC54" s="2"/>
      <c r="BD54" s="2"/>
      <c r="BE54" s="2"/>
    </row>
    <row r="55" spans="1:57" ht="12.75">
      <c r="A55" s="179">
        <v>16</v>
      </c>
      <c r="B55" s="175" t="s">
        <v>71</v>
      </c>
      <c r="C55" s="10"/>
      <c r="D55" s="3"/>
      <c r="E55" s="3">
        <v>47.5</v>
      </c>
      <c r="F55" s="3">
        <v>46</v>
      </c>
      <c r="G55" s="3"/>
      <c r="H55" s="6"/>
      <c r="I55" s="3"/>
      <c r="J55" s="3"/>
      <c r="K55" s="3"/>
      <c r="L55" s="15">
        <v>50.5</v>
      </c>
      <c r="M55" s="19">
        <v>83</v>
      </c>
      <c r="N55" s="27">
        <v>53</v>
      </c>
      <c r="O55" s="3">
        <v>85.5</v>
      </c>
      <c r="P55" s="29"/>
      <c r="Q55" s="3">
        <v>71</v>
      </c>
      <c r="R55" s="3">
        <v>75.5</v>
      </c>
      <c r="S55" s="3">
        <v>111.5</v>
      </c>
      <c r="T55" s="3">
        <v>83.5</v>
      </c>
      <c r="U55" s="3"/>
      <c r="V55" s="3"/>
      <c r="W55" s="3"/>
      <c r="X55" s="3"/>
      <c r="Y55" s="3"/>
      <c r="Z55" s="3">
        <v>70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>
        <v>120.5</v>
      </c>
      <c r="AO55" s="3"/>
      <c r="AP55" s="3"/>
      <c r="AQ55" s="3"/>
      <c r="AR55" s="15"/>
      <c r="AS55" s="15"/>
      <c r="AT55" s="3"/>
      <c r="AU55" s="3"/>
      <c r="AV55" s="3"/>
      <c r="AW55" s="3"/>
      <c r="AX55" s="3"/>
      <c r="AY55" s="3"/>
      <c r="AZ55" s="3"/>
      <c r="BA55" s="32">
        <f>SUM(C55:AZ55)</f>
        <v>897.5</v>
      </c>
      <c r="BB55" s="2"/>
      <c r="BC55" s="2"/>
      <c r="BD55" s="2"/>
      <c r="BE55" s="2"/>
    </row>
    <row r="56" spans="1:53" ht="12.75">
      <c r="A56" s="178">
        <v>17</v>
      </c>
      <c r="B56" s="175" t="s">
        <v>87</v>
      </c>
      <c r="C56" s="10"/>
      <c r="D56" s="3"/>
      <c r="E56" s="3"/>
      <c r="F56" s="3"/>
      <c r="G56" s="3">
        <v>47</v>
      </c>
      <c r="H56" s="3">
        <v>53.5</v>
      </c>
      <c r="I56" s="3">
        <v>90.5</v>
      </c>
      <c r="J56" s="3">
        <v>97</v>
      </c>
      <c r="K56" s="3"/>
      <c r="L56" s="15"/>
      <c r="M56" s="19"/>
      <c r="N56" s="27"/>
      <c r="O56" s="3"/>
      <c r="P56" s="29"/>
      <c r="Q56" s="3"/>
      <c r="R56" s="3"/>
      <c r="S56" s="3"/>
      <c r="T56" s="3"/>
      <c r="U56" s="3"/>
      <c r="V56" s="3"/>
      <c r="W56" s="3">
        <v>75</v>
      </c>
      <c r="X56" s="3">
        <v>103.5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15">
        <v>99.5</v>
      </c>
      <c r="AS56" s="15">
        <v>129.5</v>
      </c>
      <c r="AT56" s="3">
        <v>66.5</v>
      </c>
      <c r="AU56" s="3"/>
      <c r="AV56" s="3"/>
      <c r="AW56" s="3"/>
      <c r="AX56" s="3"/>
      <c r="AY56" s="3"/>
      <c r="AZ56" s="3"/>
      <c r="BA56" s="32">
        <f>SUM(C56:AZ56)</f>
        <v>762</v>
      </c>
    </row>
    <row r="57" spans="1:53" ht="12.75" customHeight="1">
      <c r="A57" s="179">
        <v>18</v>
      </c>
      <c r="B57" s="175" t="s">
        <v>60</v>
      </c>
      <c r="C57" s="10"/>
      <c r="D57" s="3"/>
      <c r="E57" s="3"/>
      <c r="F57" s="3">
        <v>45</v>
      </c>
      <c r="G57" s="3"/>
      <c r="H57" s="3">
        <v>53.5</v>
      </c>
      <c r="I57" s="3"/>
      <c r="J57" s="3"/>
      <c r="K57" s="3"/>
      <c r="L57" s="15">
        <v>51.5</v>
      </c>
      <c r="M57" s="19"/>
      <c r="N57" s="27">
        <v>54</v>
      </c>
      <c r="O57" s="3">
        <v>89.5</v>
      </c>
      <c r="P57" s="2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71</v>
      </c>
      <c r="AD57" s="3">
        <v>44</v>
      </c>
      <c r="AE57" s="3">
        <v>75.5</v>
      </c>
      <c r="AF57" s="3">
        <v>46</v>
      </c>
      <c r="AG57" s="3"/>
      <c r="AH57" s="3"/>
      <c r="AI57" s="3"/>
      <c r="AJ57" s="3"/>
      <c r="AK57" s="3"/>
      <c r="AL57" s="3"/>
      <c r="AM57" s="3"/>
      <c r="AN57" s="3"/>
      <c r="AO57" s="3"/>
      <c r="AP57" s="3">
        <v>44</v>
      </c>
      <c r="AQ57" s="3">
        <v>42.5</v>
      </c>
      <c r="AR57" s="15"/>
      <c r="AS57" s="15"/>
      <c r="AT57" s="3"/>
      <c r="AU57" s="44"/>
      <c r="AV57" s="44"/>
      <c r="AW57" s="44"/>
      <c r="AX57" s="3">
        <v>90</v>
      </c>
      <c r="AY57" s="44"/>
      <c r="AZ57" s="44"/>
      <c r="BA57" s="32">
        <f>SUM(C57:AZ57)</f>
        <v>706.5</v>
      </c>
    </row>
    <row r="58" spans="1:53" ht="12.75">
      <c r="A58" s="178">
        <v>19</v>
      </c>
      <c r="B58" s="175" t="s">
        <v>55</v>
      </c>
      <c r="C58" s="10"/>
      <c r="D58" s="3"/>
      <c r="E58" s="3">
        <v>46.5</v>
      </c>
      <c r="F58" s="3">
        <v>46</v>
      </c>
      <c r="G58" s="3"/>
      <c r="H58" s="3">
        <v>91.5</v>
      </c>
      <c r="I58" s="3"/>
      <c r="J58" s="3"/>
      <c r="K58" s="3">
        <v>43.5</v>
      </c>
      <c r="L58" s="15">
        <v>50.5</v>
      </c>
      <c r="M58" s="19">
        <v>87</v>
      </c>
      <c r="N58" s="27">
        <v>53</v>
      </c>
      <c r="O58" s="3">
        <v>55.5</v>
      </c>
      <c r="P58" s="29"/>
      <c r="Q58" s="3"/>
      <c r="R58" s="3"/>
      <c r="S58" s="3">
        <v>71.5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>
        <v>82</v>
      </c>
      <c r="AQ58" s="3">
        <v>76.5</v>
      </c>
      <c r="AR58" s="15"/>
      <c r="AS58" s="15"/>
      <c r="AT58" s="3"/>
      <c r="AU58" s="3"/>
      <c r="AV58" s="3"/>
      <c r="AW58" s="3"/>
      <c r="AX58" s="3"/>
      <c r="AY58" s="3"/>
      <c r="AZ58" s="3"/>
      <c r="BA58" s="32">
        <f>SUM(C58:AZ58)</f>
        <v>703.5</v>
      </c>
    </row>
    <row r="59" spans="1:53" ht="12.75">
      <c r="A59" s="179">
        <v>20</v>
      </c>
      <c r="B59" s="175" t="s">
        <v>36</v>
      </c>
      <c r="C59" s="10"/>
      <c r="D59" s="3"/>
      <c r="E59" s="3">
        <v>45.5</v>
      </c>
      <c r="F59" s="3">
        <v>46</v>
      </c>
      <c r="G59" s="3"/>
      <c r="H59" s="3">
        <v>115.5</v>
      </c>
      <c r="I59" s="3"/>
      <c r="J59" s="3"/>
      <c r="K59" s="3">
        <v>42.5</v>
      </c>
      <c r="L59" s="15">
        <v>81.5</v>
      </c>
      <c r="M59" s="19">
        <v>52</v>
      </c>
      <c r="N59" s="27">
        <v>88</v>
      </c>
      <c r="O59" s="3">
        <v>55.5</v>
      </c>
      <c r="P59" s="2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>
        <v>88.5</v>
      </c>
      <c r="AO59" s="3"/>
      <c r="AP59" s="3"/>
      <c r="AQ59" s="3"/>
      <c r="AR59" s="15"/>
      <c r="AS59" s="15"/>
      <c r="AT59" s="3"/>
      <c r="AU59" s="3"/>
      <c r="AV59" s="3"/>
      <c r="AW59" s="3"/>
      <c r="AX59" s="3"/>
      <c r="AY59" s="3"/>
      <c r="AZ59" s="3"/>
      <c r="BA59" s="32">
        <f>SUM(C59:AZ59)</f>
        <v>615</v>
      </c>
    </row>
    <row r="60" spans="1:57" ht="12.75">
      <c r="A60" s="178">
        <v>21</v>
      </c>
      <c r="B60" s="175" t="s">
        <v>70</v>
      </c>
      <c r="C60" s="10"/>
      <c r="D60" s="3"/>
      <c r="E60" s="3"/>
      <c r="F60" s="3"/>
      <c r="G60" s="3">
        <v>47</v>
      </c>
      <c r="H60" s="6">
        <v>52.5</v>
      </c>
      <c r="I60" s="3"/>
      <c r="J60" s="3"/>
      <c r="K60" s="3"/>
      <c r="L60" s="15">
        <v>52.5</v>
      </c>
      <c r="M60" s="19">
        <v>53</v>
      </c>
      <c r="N60" s="27">
        <v>55</v>
      </c>
      <c r="O60" s="3">
        <v>56.5</v>
      </c>
      <c r="P60" s="29"/>
      <c r="Q60" s="3"/>
      <c r="R60" s="3"/>
      <c r="S60" s="3">
        <v>63.5</v>
      </c>
      <c r="T60" s="3">
        <v>71.5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v>44.5</v>
      </c>
      <c r="AF60" s="3">
        <v>46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5"/>
      <c r="AS60" s="15"/>
      <c r="AT60" s="3"/>
      <c r="AU60" s="44"/>
      <c r="AV60" s="44"/>
      <c r="AW60" s="44"/>
      <c r="AX60" s="44"/>
      <c r="AY60" s="44"/>
      <c r="AZ60" s="44"/>
      <c r="BA60" s="32">
        <f>SUM(C60:AZ60)</f>
        <v>542</v>
      </c>
      <c r="BB60" s="2"/>
      <c r="BC60" s="2"/>
      <c r="BD60" s="2"/>
      <c r="BE60" s="2"/>
    </row>
    <row r="61" spans="1:53" ht="12.75" customHeight="1">
      <c r="A61" s="179">
        <v>22</v>
      </c>
      <c r="B61" s="175" t="s">
        <v>68</v>
      </c>
      <c r="C61" s="10"/>
      <c r="D61" s="3"/>
      <c r="E61" s="3"/>
      <c r="F61" s="3"/>
      <c r="G61" s="3"/>
      <c r="H61" s="3"/>
      <c r="I61" s="3">
        <v>94.5</v>
      </c>
      <c r="J61" s="3"/>
      <c r="K61" s="3"/>
      <c r="L61" s="15">
        <v>52.5</v>
      </c>
      <c r="M61" s="19"/>
      <c r="N61" s="27">
        <v>55</v>
      </c>
      <c r="O61" s="3">
        <v>93.5</v>
      </c>
      <c r="P61" s="29"/>
      <c r="Q61" s="3"/>
      <c r="R61" s="3"/>
      <c r="S61" s="3">
        <v>83.5</v>
      </c>
      <c r="T61" s="3">
        <v>67.5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15"/>
      <c r="AS61" s="15"/>
      <c r="AT61" s="3"/>
      <c r="AU61" s="3"/>
      <c r="AV61" s="3"/>
      <c r="AW61" s="3"/>
      <c r="AX61" s="3"/>
      <c r="AY61" s="3"/>
      <c r="AZ61" s="3"/>
      <c r="BA61" s="32">
        <f>SUM(C61:AZ61)</f>
        <v>446.5</v>
      </c>
    </row>
    <row r="62" spans="1:53" ht="12.75">
      <c r="A62" s="178">
        <v>23</v>
      </c>
      <c r="B62" s="175" t="s">
        <v>61</v>
      </c>
      <c r="C62" s="10"/>
      <c r="D62" s="3"/>
      <c r="E62" s="3">
        <v>47.5</v>
      </c>
      <c r="F62" s="3"/>
      <c r="G62" s="3">
        <v>118</v>
      </c>
      <c r="H62" s="6"/>
      <c r="I62" s="3"/>
      <c r="J62" s="3"/>
      <c r="K62" s="3"/>
      <c r="L62" s="15"/>
      <c r="M62" s="19">
        <v>54</v>
      </c>
      <c r="N62" s="27">
        <v>53</v>
      </c>
      <c r="O62" s="3">
        <v>54.5</v>
      </c>
      <c r="P62" s="29"/>
      <c r="Q62" s="3"/>
      <c r="R62" s="3"/>
      <c r="S62" s="3"/>
      <c r="T62" s="3"/>
      <c r="U62" s="3"/>
      <c r="V62" s="3"/>
      <c r="W62" s="3"/>
      <c r="X62" s="3"/>
      <c r="Y62" s="3"/>
      <c r="Z62" s="3"/>
      <c r="AA62" s="3">
        <v>34.5</v>
      </c>
      <c r="AB62" s="3">
        <v>34.5</v>
      </c>
      <c r="AC62" s="3"/>
      <c r="AD62" s="3"/>
      <c r="AE62" s="3">
        <v>46.5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15"/>
      <c r="AS62" s="15"/>
      <c r="AT62" s="3"/>
      <c r="AU62" s="3"/>
      <c r="AV62" s="3"/>
      <c r="AW62" s="3"/>
      <c r="AX62" s="3"/>
      <c r="AY62" s="3"/>
      <c r="AZ62" s="3"/>
      <c r="BA62" s="32">
        <f>SUM(C62:AZ62)</f>
        <v>442.5</v>
      </c>
    </row>
    <row r="63" spans="1:53" ht="12.75" customHeight="1">
      <c r="A63" s="179">
        <v>24</v>
      </c>
      <c r="B63" s="175" t="s">
        <v>77</v>
      </c>
      <c r="C63" s="10"/>
      <c r="D63" s="3"/>
      <c r="E63" s="3"/>
      <c r="F63" s="3"/>
      <c r="G63" s="3"/>
      <c r="H63" s="3">
        <v>54.5</v>
      </c>
      <c r="I63" s="3"/>
      <c r="J63" s="3"/>
      <c r="K63" s="3"/>
      <c r="L63" s="15">
        <v>85.5</v>
      </c>
      <c r="M63" s="19"/>
      <c r="N63" s="27"/>
      <c r="O63" s="3">
        <v>55.5</v>
      </c>
      <c r="P63" s="29"/>
      <c r="Q63" s="3">
        <v>46</v>
      </c>
      <c r="R63" s="3">
        <v>46.5</v>
      </c>
      <c r="S63" s="3">
        <v>59.5</v>
      </c>
      <c r="T63" s="3">
        <v>59.5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5"/>
      <c r="AS63" s="15"/>
      <c r="AT63" s="3"/>
      <c r="AU63" s="3"/>
      <c r="AV63" s="3"/>
      <c r="AW63" s="3"/>
      <c r="AX63" s="3"/>
      <c r="AY63" s="3"/>
      <c r="AZ63" s="3"/>
      <c r="BA63" s="32">
        <f>SUM(C63:AZ63)</f>
        <v>407</v>
      </c>
    </row>
    <row r="64" spans="1:57" s="28" customFormat="1" ht="12.75">
      <c r="A64" s="178">
        <v>25</v>
      </c>
      <c r="B64" s="24" t="s">
        <v>67</v>
      </c>
      <c r="C64" s="10"/>
      <c r="D64" s="3"/>
      <c r="E64" s="3"/>
      <c r="F64" s="3"/>
      <c r="G64" s="3"/>
      <c r="H64" s="3"/>
      <c r="I64" s="3"/>
      <c r="J64" s="3"/>
      <c r="K64" s="3"/>
      <c r="L64" s="15">
        <v>51.5</v>
      </c>
      <c r="M64" s="19"/>
      <c r="N64" s="27"/>
      <c r="O64" s="3"/>
      <c r="P64" s="3"/>
      <c r="Q64" s="3"/>
      <c r="R64" s="3"/>
      <c r="S64" s="3">
        <v>75.5</v>
      </c>
      <c r="T64" s="3">
        <v>67.5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44.5</v>
      </c>
      <c r="AF64" s="3">
        <v>46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15"/>
      <c r="AS64" s="15"/>
      <c r="AT64" s="3"/>
      <c r="AU64" s="3"/>
      <c r="AV64" s="3"/>
      <c r="AW64" s="3"/>
      <c r="AX64" s="3"/>
      <c r="AY64" s="3"/>
      <c r="AZ64" s="3"/>
      <c r="BA64" s="32">
        <f>SUM(C64:AZ64)</f>
        <v>285</v>
      </c>
      <c r="BB64"/>
      <c r="BC64"/>
      <c r="BD64"/>
      <c r="BE64"/>
    </row>
    <row r="65" spans="1:57" ht="12.75">
      <c r="A65" s="179">
        <v>26</v>
      </c>
      <c r="B65" s="174" t="s">
        <v>73</v>
      </c>
      <c r="C65" s="10"/>
      <c r="D65" s="3"/>
      <c r="E65" s="3"/>
      <c r="F65" s="3"/>
      <c r="G65" s="3"/>
      <c r="H65" s="6">
        <v>53.5</v>
      </c>
      <c r="I65" s="3"/>
      <c r="J65" s="3"/>
      <c r="K65" s="3"/>
      <c r="L65" s="15"/>
      <c r="M65" s="19">
        <v>53</v>
      </c>
      <c r="N65" s="27">
        <v>54</v>
      </c>
      <c r="O65" s="3">
        <v>93.5</v>
      </c>
      <c r="P65" s="29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15"/>
      <c r="AS65" s="15"/>
      <c r="AT65" s="3"/>
      <c r="AU65" s="44"/>
      <c r="AV65" s="44"/>
      <c r="AW65" s="44"/>
      <c r="AX65" s="44"/>
      <c r="AY65" s="44"/>
      <c r="AZ65" s="44"/>
      <c r="BA65" s="32">
        <f>SUM(C65:AZ65)</f>
        <v>254</v>
      </c>
      <c r="BB65" s="2"/>
      <c r="BC65" s="2"/>
      <c r="BD65" s="2"/>
      <c r="BE65" s="2"/>
    </row>
    <row r="66" spans="1:53" ht="12.75" customHeight="1">
      <c r="A66" s="178">
        <v>27</v>
      </c>
      <c r="B66" s="175" t="s">
        <v>75</v>
      </c>
      <c r="C66" s="10"/>
      <c r="D66" s="3"/>
      <c r="E66" s="3"/>
      <c r="F66" s="3"/>
      <c r="G66" s="3"/>
      <c r="H66" s="3"/>
      <c r="I66" s="3"/>
      <c r="J66" s="3"/>
      <c r="K66" s="3"/>
      <c r="L66" s="15"/>
      <c r="M66" s="19">
        <v>54</v>
      </c>
      <c r="N66" s="27"/>
      <c r="O66" s="3"/>
      <c r="P66" s="29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>
        <v>112.5</v>
      </c>
      <c r="AL66" s="3"/>
      <c r="AM66" s="3"/>
      <c r="AN66" s="3"/>
      <c r="AO66" s="3"/>
      <c r="AP66" s="3"/>
      <c r="AQ66" s="3"/>
      <c r="AR66" s="15"/>
      <c r="AS66" s="15"/>
      <c r="AT66" s="3"/>
      <c r="AU66" s="3"/>
      <c r="AV66" s="3"/>
      <c r="AW66" s="3"/>
      <c r="AX66" s="3"/>
      <c r="AY66" s="3"/>
      <c r="AZ66" s="3"/>
      <c r="BA66" s="32">
        <f>SUM(C66:AZ66)</f>
        <v>166.5</v>
      </c>
    </row>
    <row r="67" spans="1:53" ht="12.75">
      <c r="A67" s="179">
        <v>28</v>
      </c>
      <c r="B67" s="175" t="s">
        <v>91</v>
      </c>
      <c r="C67" s="10"/>
      <c r="D67" s="3"/>
      <c r="E67" s="3"/>
      <c r="F67" s="3"/>
      <c r="G67" s="3"/>
      <c r="H67" s="6">
        <v>53.5</v>
      </c>
      <c r="I67" s="3"/>
      <c r="J67" s="3"/>
      <c r="K67" s="3"/>
      <c r="L67" s="15"/>
      <c r="M67" s="19">
        <v>54</v>
      </c>
      <c r="N67" s="27"/>
      <c r="O67" s="3">
        <v>54.5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15"/>
      <c r="AS67" s="15"/>
      <c r="AT67" s="3"/>
      <c r="AU67" s="43"/>
      <c r="AV67" s="43"/>
      <c r="AW67" s="43"/>
      <c r="AX67" s="43"/>
      <c r="AY67" s="43"/>
      <c r="AZ67" s="43"/>
      <c r="BA67" s="32">
        <f>SUM(C67:AZ67)</f>
        <v>162</v>
      </c>
    </row>
    <row r="68" spans="1:57" ht="12.75">
      <c r="A68" s="178">
        <v>29</v>
      </c>
      <c r="B68" s="175" t="s">
        <v>85</v>
      </c>
      <c r="C68" s="10"/>
      <c r="D68" s="3"/>
      <c r="E68" s="3"/>
      <c r="F68" s="3"/>
      <c r="G68" s="3">
        <v>47</v>
      </c>
      <c r="H68" s="3"/>
      <c r="I68" s="3"/>
      <c r="J68" s="3"/>
      <c r="K68" s="3"/>
      <c r="L68" s="15"/>
      <c r="M68" s="19"/>
      <c r="N68" s="27">
        <v>53</v>
      </c>
      <c r="O68" s="3">
        <v>55.5</v>
      </c>
      <c r="P68" s="2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15"/>
      <c r="AS68" s="15"/>
      <c r="AT68" s="3"/>
      <c r="AU68" s="43"/>
      <c r="AV68" s="43"/>
      <c r="AW68" s="43"/>
      <c r="AX68" s="43"/>
      <c r="AY68" s="43"/>
      <c r="AZ68" s="43"/>
      <c r="BA68" s="32">
        <f>SUM(C68:AZ68)</f>
        <v>155.5</v>
      </c>
      <c r="BB68" s="2"/>
      <c r="BC68" s="2"/>
      <c r="BD68" s="2"/>
      <c r="BE68" s="2"/>
    </row>
    <row r="69" spans="1:53" ht="13.5" thickBot="1">
      <c r="A69" s="181">
        <v>30</v>
      </c>
      <c r="B69" s="176" t="s">
        <v>98</v>
      </c>
      <c r="C69" s="206"/>
      <c r="D69" s="37"/>
      <c r="E69" s="37"/>
      <c r="F69" s="37"/>
      <c r="G69" s="37"/>
      <c r="H69" s="37"/>
      <c r="I69" s="37"/>
      <c r="J69" s="37"/>
      <c r="K69" s="37"/>
      <c r="L69" s="207"/>
      <c r="M69" s="37"/>
      <c r="N69" s="37"/>
      <c r="O69" s="37"/>
      <c r="P69" s="208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209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207"/>
      <c r="AS69" s="207"/>
      <c r="AT69" s="37"/>
      <c r="AU69" s="6"/>
      <c r="AV69" s="6"/>
      <c r="AW69" s="6"/>
      <c r="AX69" s="6"/>
      <c r="AY69" s="6"/>
      <c r="AZ69" s="216"/>
      <c r="BA69" s="210" t="s">
        <v>105</v>
      </c>
    </row>
    <row r="70" spans="2:53" ht="13.5" customHeight="1" thickBot="1">
      <c r="B70" s="12" t="s">
        <v>94</v>
      </c>
      <c r="C70" s="58">
        <v>18</v>
      </c>
      <c r="D70" s="59">
        <v>18</v>
      </c>
      <c r="E70" s="59">
        <v>37</v>
      </c>
      <c r="F70" s="59">
        <v>34</v>
      </c>
      <c r="G70" s="59">
        <v>36</v>
      </c>
      <c r="H70" s="60">
        <v>51</v>
      </c>
      <c r="I70" s="59">
        <v>17</v>
      </c>
      <c r="J70" s="59">
        <v>14</v>
      </c>
      <c r="K70" s="59">
        <v>27</v>
      </c>
      <c r="L70" s="59">
        <v>47</v>
      </c>
      <c r="M70" s="60">
        <v>50</v>
      </c>
      <c r="N70" s="61">
        <v>52</v>
      </c>
      <c r="O70" s="59">
        <v>55</v>
      </c>
      <c r="P70" s="59">
        <v>25</v>
      </c>
      <c r="Q70" s="59">
        <v>34</v>
      </c>
      <c r="R70" s="59">
        <v>35</v>
      </c>
      <c r="S70" s="59">
        <v>43</v>
      </c>
      <c r="T70" s="59">
        <v>43</v>
      </c>
      <c r="U70" s="59">
        <v>24</v>
      </c>
      <c r="V70" s="59">
        <v>24</v>
      </c>
      <c r="W70" s="59">
        <v>14</v>
      </c>
      <c r="X70" s="59">
        <v>15</v>
      </c>
      <c r="Y70" s="59">
        <v>15</v>
      </c>
      <c r="Z70" s="59">
        <v>16</v>
      </c>
      <c r="AA70" s="59">
        <v>13</v>
      </c>
      <c r="AB70" s="59">
        <v>13</v>
      </c>
      <c r="AC70" s="59">
        <v>30</v>
      </c>
      <c r="AD70" s="59">
        <v>30</v>
      </c>
      <c r="AE70" s="59">
        <v>35</v>
      </c>
      <c r="AF70" s="59">
        <v>38</v>
      </c>
      <c r="AG70" s="59">
        <v>22</v>
      </c>
      <c r="AH70" s="59">
        <v>21</v>
      </c>
      <c r="AI70" s="59">
        <v>18</v>
      </c>
      <c r="AJ70" s="59">
        <v>31</v>
      </c>
      <c r="AK70" s="59">
        <v>25</v>
      </c>
      <c r="AL70" s="59">
        <v>16</v>
      </c>
      <c r="AM70" s="59">
        <v>13</v>
      </c>
      <c r="AN70" s="59">
        <v>21</v>
      </c>
      <c r="AO70" s="59">
        <v>11</v>
      </c>
      <c r="AP70" s="59">
        <v>32</v>
      </c>
      <c r="AQ70" s="59">
        <v>29</v>
      </c>
      <c r="AR70" s="59">
        <v>19</v>
      </c>
      <c r="AS70" s="59">
        <v>19</v>
      </c>
      <c r="AT70" s="62">
        <v>21</v>
      </c>
      <c r="AU70" s="59">
        <v>2</v>
      </c>
      <c r="AV70" s="59">
        <v>2</v>
      </c>
      <c r="AW70" s="59">
        <v>6</v>
      </c>
      <c r="AX70" s="59">
        <v>8</v>
      </c>
      <c r="AY70" s="59">
        <v>4</v>
      </c>
      <c r="AZ70" s="59">
        <v>6</v>
      </c>
      <c r="BA70" s="36">
        <f>SUM(C70:AZ70)</f>
        <v>1229</v>
      </c>
    </row>
    <row r="71" spans="2:53" ht="12.75">
      <c r="B71" s="2"/>
      <c r="C71" s="2"/>
      <c r="D71" s="2"/>
      <c r="I71" s="2" t="s">
        <v>103</v>
      </c>
      <c r="AU71" s="39"/>
      <c r="AV71" s="39"/>
      <c r="AW71" s="39"/>
      <c r="AX71" s="39"/>
      <c r="AY71" s="39"/>
      <c r="AZ71" s="39"/>
      <c r="BA71" s="1"/>
    </row>
    <row r="72" spans="47:52" ht="12.75" customHeight="1">
      <c r="AU72" s="39"/>
      <c r="AV72" s="39"/>
      <c r="AW72" s="39"/>
      <c r="AX72" s="39"/>
      <c r="AY72" s="39"/>
      <c r="AZ72" s="39"/>
    </row>
    <row r="73" spans="47:52" ht="12.75">
      <c r="AU73" s="39"/>
      <c r="AV73" s="39"/>
      <c r="AW73" s="39"/>
      <c r="AX73" s="39"/>
      <c r="AY73" s="39"/>
      <c r="AZ73" s="39"/>
    </row>
    <row r="74" spans="47:52" ht="12.75">
      <c r="AU74" s="39"/>
      <c r="AV74" s="39"/>
      <c r="AW74" s="39"/>
      <c r="AX74" s="39"/>
      <c r="AY74" s="39"/>
      <c r="AZ74" s="39"/>
    </row>
    <row r="75" spans="47:52" ht="12.75">
      <c r="AU75" s="26"/>
      <c r="AV75" s="26"/>
      <c r="AW75" s="26"/>
      <c r="AX75" s="26"/>
      <c r="AY75" s="26"/>
      <c r="AZ75" s="26"/>
    </row>
    <row r="76" spans="47:52" ht="12.75" customHeight="1">
      <c r="AU76" s="26"/>
      <c r="AV76" s="26"/>
      <c r="AW76" s="26"/>
      <c r="AX76" s="26"/>
      <c r="AY76" s="26"/>
      <c r="AZ76" s="26"/>
    </row>
    <row r="77" spans="47:52" ht="12.75">
      <c r="AU77" s="26"/>
      <c r="AV77" s="26"/>
      <c r="AW77" s="26"/>
      <c r="AX77" s="26"/>
      <c r="AY77" s="26"/>
      <c r="AZ77" s="26"/>
    </row>
    <row r="78" spans="47:52" ht="12.75">
      <c r="AU78" s="39"/>
      <c r="AV78" s="39"/>
      <c r="AW78" s="39"/>
      <c r="AX78" s="39"/>
      <c r="AY78" s="39"/>
      <c r="AZ78" s="39"/>
    </row>
    <row r="79" spans="47:52" ht="12.75" customHeight="1">
      <c r="AU79" s="39"/>
      <c r="AV79" s="39"/>
      <c r="AW79" s="39"/>
      <c r="AX79" s="39"/>
      <c r="AY79" s="39"/>
      <c r="AZ79" s="39"/>
    </row>
    <row r="80" spans="47:52" ht="12.75">
      <c r="AU80" s="39"/>
      <c r="AV80" s="39"/>
      <c r="AW80" s="39"/>
      <c r="AX80" s="39"/>
      <c r="AY80" s="39"/>
      <c r="AZ80" s="39"/>
    </row>
    <row r="81" spans="47:52" ht="12.75">
      <c r="AU81" s="39"/>
      <c r="AV81" s="39"/>
      <c r="AW81" s="39"/>
      <c r="AX81" s="39"/>
      <c r="AY81" s="39"/>
      <c r="AZ81" s="39"/>
    </row>
    <row r="82" spans="47:52" ht="12.75">
      <c r="AU82" s="39"/>
      <c r="AV82" s="39"/>
      <c r="AW82" s="39"/>
      <c r="AX82" s="39"/>
      <c r="AY82" s="39"/>
      <c r="AZ82" s="39"/>
    </row>
    <row r="83" spans="47:52" ht="12.75" customHeight="1">
      <c r="AU83" s="26"/>
      <c r="AV83" s="26"/>
      <c r="AW83" s="26"/>
      <c r="AX83" s="26"/>
      <c r="AY83" s="26"/>
      <c r="AZ83" s="26"/>
    </row>
    <row r="84" spans="47:52" ht="12.75">
      <c r="AU84" s="39"/>
      <c r="AV84" s="39"/>
      <c r="AW84" s="39"/>
      <c r="AX84" s="39"/>
      <c r="AY84" s="39"/>
      <c r="AZ84" s="39"/>
    </row>
    <row r="85" spans="47:52" ht="12.75">
      <c r="AU85" s="26"/>
      <c r="AV85" s="26"/>
      <c r="AW85" s="26"/>
      <c r="AX85" s="26"/>
      <c r="AY85" s="26"/>
      <c r="AZ85" s="26"/>
    </row>
    <row r="86" spans="47:52" ht="12.75">
      <c r="AU86" s="26"/>
      <c r="AV86" s="26"/>
      <c r="AW86" s="26"/>
      <c r="AX86" s="26"/>
      <c r="AY86" s="26"/>
      <c r="AZ86" s="26"/>
    </row>
    <row r="87" spans="47:52" ht="12.75" customHeight="1">
      <c r="AU87" s="26"/>
      <c r="AV87" s="26"/>
      <c r="AW87" s="26"/>
      <c r="AX87" s="26"/>
      <c r="AY87" s="26"/>
      <c r="AZ87" s="26"/>
    </row>
    <row r="88" spans="47:52" ht="12.75">
      <c r="AU88" s="26"/>
      <c r="AV88" s="26"/>
      <c r="AW88" s="26"/>
      <c r="AX88" s="26"/>
      <c r="AY88" s="26"/>
      <c r="AZ88" s="26"/>
    </row>
    <row r="89" spans="47:52" ht="12.75">
      <c r="AU89" s="26"/>
      <c r="AV89" s="26"/>
      <c r="AW89" s="26"/>
      <c r="AX89" s="26"/>
      <c r="AY89" s="26"/>
      <c r="AZ89" s="26"/>
    </row>
    <row r="90" spans="47:52" ht="12.75">
      <c r="AU90" s="26"/>
      <c r="AV90" s="26"/>
      <c r="AW90" s="26"/>
      <c r="AX90" s="26"/>
      <c r="AY90" s="26"/>
      <c r="AZ90" s="26"/>
    </row>
    <row r="91" spans="47:52" ht="12.75" customHeight="1">
      <c r="AU91" s="39"/>
      <c r="AV91" s="39"/>
      <c r="AW91" s="39"/>
      <c r="AX91" s="39"/>
      <c r="AY91" s="39"/>
      <c r="AZ91" s="39"/>
    </row>
    <row r="92" spans="47:52" ht="12.75">
      <c r="AU92" s="39"/>
      <c r="AV92" s="39"/>
      <c r="AW92" s="39"/>
      <c r="AX92" s="39"/>
      <c r="AY92" s="39"/>
      <c r="AZ92" s="39"/>
    </row>
    <row r="93" spans="47:52" ht="12.75">
      <c r="AU93" s="26"/>
      <c r="AV93" s="26"/>
      <c r="AW93" s="26"/>
      <c r="AX93" s="26"/>
      <c r="AY93" s="26"/>
      <c r="AZ93" s="26"/>
    </row>
    <row r="94" spans="47:52" ht="12.75">
      <c r="AU94" s="26"/>
      <c r="AV94" s="26"/>
      <c r="AW94" s="26"/>
      <c r="AX94" s="26"/>
      <c r="AY94" s="26"/>
      <c r="AZ94" s="26"/>
    </row>
    <row r="95" spans="47:52" ht="12.75" customHeight="1">
      <c r="AU95" s="26"/>
      <c r="AV95" s="26"/>
      <c r="AW95" s="26"/>
      <c r="AX95" s="26"/>
      <c r="AY95" s="26"/>
      <c r="AZ95" s="26"/>
    </row>
    <row r="96" spans="47:52" ht="12.75">
      <c r="AU96" s="26"/>
      <c r="AV96" s="26"/>
      <c r="AW96" s="26"/>
      <c r="AX96" s="26"/>
      <c r="AY96" s="26"/>
      <c r="AZ96" s="26"/>
    </row>
    <row r="97" spans="47:52" ht="12.75">
      <c r="AU97" s="26"/>
      <c r="AV97" s="26"/>
      <c r="AW97" s="26"/>
      <c r="AX97" s="26"/>
      <c r="AY97" s="26"/>
      <c r="AZ97" s="26"/>
    </row>
    <row r="98" spans="47:52" ht="12.75">
      <c r="AU98" s="26"/>
      <c r="AV98" s="26"/>
      <c r="AW98" s="26"/>
      <c r="AX98" s="26"/>
      <c r="AY98" s="26"/>
      <c r="AZ98" s="26"/>
    </row>
    <row r="99" spans="47:52" ht="12.75" customHeight="1">
      <c r="AU99" s="39"/>
      <c r="AV99" s="39"/>
      <c r="AW99" s="39"/>
      <c r="AX99" s="39"/>
      <c r="AY99" s="39"/>
      <c r="AZ99" s="39"/>
    </row>
    <row r="100" spans="47:52" ht="12.75">
      <c r="AU100" s="39"/>
      <c r="AV100" s="39"/>
      <c r="AW100" s="39"/>
      <c r="AX100" s="39"/>
      <c r="AY100" s="39"/>
      <c r="AZ100" s="39"/>
    </row>
    <row r="101" spans="47:52" ht="12.75">
      <c r="AU101" s="26"/>
      <c r="AV101" s="26"/>
      <c r="AW101" s="26"/>
      <c r="AX101" s="26"/>
      <c r="AY101" s="26"/>
      <c r="AZ101" s="26"/>
    </row>
    <row r="102" spans="47:52" ht="12.75">
      <c r="AU102" s="26"/>
      <c r="AV102" s="26"/>
      <c r="AW102" s="26"/>
      <c r="AX102" s="26"/>
      <c r="AY102" s="26"/>
      <c r="AZ102" s="26"/>
    </row>
    <row r="103" spans="47:52" ht="12.75" customHeight="1">
      <c r="AU103" s="26"/>
      <c r="AV103" s="26"/>
      <c r="AW103" s="26"/>
      <c r="AX103" s="26"/>
      <c r="AY103" s="26"/>
      <c r="AZ103" s="26"/>
    </row>
    <row r="104" spans="47:52" ht="12.75">
      <c r="AU104" s="39"/>
      <c r="AV104" s="39"/>
      <c r="AW104" s="39"/>
      <c r="AX104" s="39"/>
      <c r="AY104" s="39"/>
      <c r="AZ104" s="39"/>
    </row>
    <row r="105" spans="47:52" ht="12.75">
      <c r="AU105" s="26"/>
      <c r="AV105" s="26"/>
      <c r="AW105" s="26"/>
      <c r="AX105" s="26"/>
      <c r="AY105" s="26"/>
      <c r="AZ105" s="26"/>
    </row>
    <row r="106" spans="47:52" ht="12.75">
      <c r="AU106" s="26"/>
      <c r="AV106" s="26"/>
      <c r="AW106" s="26"/>
      <c r="AX106" s="26"/>
      <c r="AY106" s="26"/>
      <c r="AZ106" s="26"/>
    </row>
    <row r="107" spans="47:52" ht="12.75" customHeight="1">
      <c r="AU107" s="26"/>
      <c r="AV107" s="26"/>
      <c r="AW107" s="26"/>
      <c r="AX107" s="26"/>
      <c r="AY107" s="26"/>
      <c r="AZ107" s="26"/>
    </row>
    <row r="108" spans="47:52" ht="12.75">
      <c r="AU108" s="39"/>
      <c r="AV108" s="39"/>
      <c r="AW108" s="39"/>
      <c r="AX108" s="39"/>
      <c r="AY108" s="39"/>
      <c r="AZ108" s="39"/>
    </row>
    <row r="109" spans="47:52" ht="12.75">
      <c r="AU109" s="26"/>
      <c r="AV109" s="26"/>
      <c r="AW109" s="26"/>
      <c r="AX109" s="26"/>
      <c r="AY109" s="26"/>
      <c r="AZ109" s="26"/>
    </row>
    <row r="110" spans="47:52" ht="12.75">
      <c r="AU110" s="26"/>
      <c r="AV110" s="26"/>
      <c r="AW110" s="26"/>
      <c r="AX110" s="26"/>
      <c r="AY110" s="26"/>
      <c r="AZ110" s="26"/>
    </row>
    <row r="111" spans="47:52" ht="12.75" customHeight="1">
      <c r="AU111" s="39"/>
      <c r="AV111" s="39"/>
      <c r="AW111" s="39"/>
      <c r="AX111" s="39"/>
      <c r="AY111" s="39"/>
      <c r="AZ111" s="39"/>
    </row>
    <row r="112" spans="47:52" ht="12.75">
      <c r="AU112" s="26"/>
      <c r="AV112" s="26"/>
      <c r="AW112" s="26"/>
      <c r="AX112" s="26"/>
      <c r="AY112" s="26"/>
      <c r="AZ112" s="26"/>
    </row>
    <row r="113" spans="47:52" ht="12.75">
      <c r="AU113" s="26"/>
      <c r="AV113" s="26"/>
      <c r="AW113" s="26"/>
      <c r="AX113" s="26"/>
      <c r="AY113" s="26"/>
      <c r="AZ113" s="26"/>
    </row>
    <row r="114" spans="47:52" ht="12.75">
      <c r="AU114" s="9"/>
      <c r="AV114" s="9"/>
      <c r="AW114" s="9"/>
      <c r="AX114" s="9"/>
      <c r="AY114" s="9"/>
      <c r="AZ114" s="9"/>
    </row>
    <row r="115" spans="47:52" ht="12.75" customHeight="1">
      <c r="AU115" s="9"/>
      <c r="AV115" s="9"/>
      <c r="AW115" s="9"/>
      <c r="AX115" s="9"/>
      <c r="AY115" s="9"/>
      <c r="AZ115" s="9"/>
    </row>
    <row r="116" spans="47:52" ht="12.75">
      <c r="AU116" s="9"/>
      <c r="AV116" s="9"/>
      <c r="AW116" s="9"/>
      <c r="AX116" s="9"/>
      <c r="AY116" s="9"/>
      <c r="AZ116" s="9"/>
    </row>
    <row r="117" spans="47:52" ht="12.75">
      <c r="AU117" s="9"/>
      <c r="AV117" s="9"/>
      <c r="AW117" s="9"/>
      <c r="AX117" s="9"/>
      <c r="AY117" s="9"/>
      <c r="AZ117" s="9"/>
    </row>
    <row r="118" spans="47:52" ht="12.75">
      <c r="AU118" s="9"/>
      <c r="AV118" s="9"/>
      <c r="AW118" s="9"/>
      <c r="AX118" s="9"/>
      <c r="AY118" s="9"/>
      <c r="AZ118" s="9"/>
    </row>
    <row r="119" spans="47:52" ht="12.75" customHeight="1">
      <c r="AU119" s="9"/>
      <c r="AV119" s="9"/>
      <c r="AW119" s="9"/>
      <c r="AX119" s="9"/>
      <c r="AY119" s="9"/>
      <c r="AZ119" s="9"/>
    </row>
    <row r="120" spans="47:52" ht="12.75">
      <c r="AU120" s="9"/>
      <c r="AV120" s="9"/>
      <c r="AW120" s="9"/>
      <c r="AX120" s="9"/>
      <c r="AY120" s="9"/>
      <c r="AZ120" s="9"/>
    </row>
    <row r="121" spans="47:52" ht="12.75">
      <c r="AU121" s="9"/>
      <c r="AV121" s="9"/>
      <c r="AW121" s="9"/>
      <c r="AX121" s="9"/>
      <c r="AY121" s="9"/>
      <c r="AZ121" s="9"/>
    </row>
    <row r="122" spans="47:52" ht="12.75">
      <c r="AU122" s="9"/>
      <c r="AV122" s="9"/>
      <c r="AW122" s="9"/>
      <c r="AX122" s="9"/>
      <c r="AY122" s="9"/>
      <c r="AZ122" s="9"/>
    </row>
    <row r="123" spans="47:52" ht="12.75" customHeight="1">
      <c r="AU123" s="9"/>
      <c r="AV123" s="9"/>
      <c r="AW123" s="9"/>
      <c r="AX123" s="9"/>
      <c r="AY123" s="9"/>
      <c r="AZ123" s="9"/>
    </row>
    <row r="124" spans="47:52" ht="12.75">
      <c r="AU124" s="9"/>
      <c r="AV124" s="9"/>
      <c r="AW124" s="9"/>
      <c r="AX124" s="9"/>
      <c r="AY124" s="9"/>
      <c r="AZ124" s="9"/>
    </row>
    <row r="125" spans="47:52" ht="12.75">
      <c r="AU125" s="9"/>
      <c r="AV125" s="9"/>
      <c r="AW125" s="9"/>
      <c r="AX125" s="9"/>
      <c r="AY125" s="9"/>
      <c r="AZ125" s="9"/>
    </row>
    <row r="126" spans="47:52" ht="12.75">
      <c r="AU126" s="9"/>
      <c r="AV126" s="9"/>
      <c r="AW126" s="9"/>
      <c r="AX126" s="9"/>
      <c r="AY126" s="9"/>
      <c r="AZ126" s="9"/>
    </row>
    <row r="127" spans="47:52" ht="12.75" customHeight="1">
      <c r="AU127" s="9"/>
      <c r="AV127" s="9"/>
      <c r="AW127" s="9"/>
      <c r="AX127" s="9"/>
      <c r="AY127" s="9"/>
      <c r="AZ127" s="9"/>
    </row>
    <row r="128" spans="47:52" ht="12.75">
      <c r="AU128" s="9"/>
      <c r="AV128" s="9"/>
      <c r="AW128" s="9"/>
      <c r="AX128" s="9"/>
      <c r="AY128" s="9"/>
      <c r="AZ128" s="9"/>
    </row>
    <row r="129" spans="47:52" ht="12.75">
      <c r="AU129" s="9"/>
      <c r="AV129" s="9"/>
      <c r="AW129" s="9"/>
      <c r="AX129" s="9"/>
      <c r="AY129" s="9"/>
      <c r="AZ129" s="9"/>
    </row>
    <row r="130" spans="47:52" ht="12.75">
      <c r="AU130" s="9"/>
      <c r="AV130" s="9"/>
      <c r="AW130" s="9"/>
      <c r="AX130" s="9"/>
      <c r="AY130" s="9"/>
      <c r="AZ130" s="9"/>
    </row>
    <row r="131" spans="47:52" ht="12.75" customHeight="1">
      <c r="AU131" s="9"/>
      <c r="AV131" s="9"/>
      <c r="AW131" s="9"/>
      <c r="AX131" s="9"/>
      <c r="AY131" s="9"/>
      <c r="AZ131" s="9"/>
    </row>
    <row r="132" spans="47:52" ht="12.75">
      <c r="AU132" s="9"/>
      <c r="AV132" s="9"/>
      <c r="AW132" s="9"/>
      <c r="AX132" s="9"/>
      <c r="AY132" s="9"/>
      <c r="AZ132" s="9"/>
    </row>
    <row r="133" spans="47:52" ht="12.75">
      <c r="AU133" s="9"/>
      <c r="AV133" s="9"/>
      <c r="AW133" s="9"/>
      <c r="AX133" s="9"/>
      <c r="AY133" s="9"/>
      <c r="AZ133" s="9"/>
    </row>
    <row r="134" spans="47:52" ht="12.75">
      <c r="AU134" s="9"/>
      <c r="AV134" s="9"/>
      <c r="AW134" s="9"/>
      <c r="AX134" s="9"/>
      <c r="AY134" s="9"/>
      <c r="AZ134" s="9"/>
    </row>
    <row r="135" spans="47:52" ht="12.75" customHeight="1">
      <c r="AU135" s="9"/>
      <c r="AV135" s="9"/>
      <c r="AW135" s="9"/>
      <c r="AX135" s="9"/>
      <c r="AY135" s="9"/>
      <c r="AZ135" s="9"/>
    </row>
    <row r="136" spans="47:52" ht="12.75">
      <c r="AU136" s="9"/>
      <c r="AV136" s="9"/>
      <c r="AW136" s="9"/>
      <c r="AX136" s="9"/>
      <c r="AY136" s="9"/>
      <c r="AZ136" s="9"/>
    </row>
    <row r="137" spans="47:52" ht="12.75">
      <c r="AU137" s="9"/>
      <c r="AV137" s="9"/>
      <c r="AW137" s="9"/>
      <c r="AX137" s="9"/>
      <c r="AY137" s="9"/>
      <c r="AZ137" s="9"/>
    </row>
    <row r="138" spans="47:52" ht="12.75">
      <c r="AU138" s="9"/>
      <c r="AV138" s="9"/>
      <c r="AW138" s="9"/>
      <c r="AX138" s="9"/>
      <c r="AY138" s="9"/>
      <c r="AZ138" s="9"/>
    </row>
    <row r="139" spans="47:52" ht="12.75" customHeight="1">
      <c r="AU139" s="9"/>
      <c r="AV139" s="9"/>
      <c r="AW139" s="9"/>
      <c r="AX139" s="9"/>
      <c r="AY139" s="9"/>
      <c r="AZ139" s="9"/>
    </row>
    <row r="140" spans="47:52" ht="12.75">
      <c r="AU140" s="9"/>
      <c r="AV140" s="9"/>
      <c r="AW140" s="9"/>
      <c r="AX140" s="9"/>
      <c r="AY140" s="9"/>
      <c r="AZ140" s="9"/>
    </row>
    <row r="141" spans="47:52" ht="12.75">
      <c r="AU141" s="9"/>
      <c r="AV141" s="9"/>
      <c r="AW141" s="9"/>
      <c r="AX141" s="9"/>
      <c r="AY141" s="9"/>
      <c r="AZ141" s="9"/>
    </row>
    <row r="142" spans="47:52" ht="12.75">
      <c r="AU142" s="9"/>
      <c r="AV142" s="9"/>
      <c r="AW142" s="9"/>
      <c r="AX142" s="9"/>
      <c r="AY142" s="9"/>
      <c r="AZ142" s="9"/>
    </row>
    <row r="143" spans="47:52" ht="12.75" customHeight="1">
      <c r="AU143" s="9"/>
      <c r="AV143" s="9"/>
      <c r="AW143" s="9"/>
      <c r="AX143" s="9"/>
      <c r="AY143" s="9"/>
      <c r="AZ143" s="9"/>
    </row>
    <row r="144" spans="47:52" ht="12.75">
      <c r="AU144" s="9"/>
      <c r="AV144" s="9"/>
      <c r="AW144" s="9"/>
      <c r="AX144" s="9"/>
      <c r="AY144" s="9"/>
      <c r="AZ144" s="9"/>
    </row>
    <row r="145" spans="47:52" ht="12.75">
      <c r="AU145" s="9"/>
      <c r="AV145" s="9"/>
      <c r="AW145" s="9"/>
      <c r="AX145" s="9"/>
      <c r="AY145" s="9"/>
      <c r="AZ145" s="9"/>
    </row>
    <row r="146" spans="47:52" ht="12.75">
      <c r="AU146" s="9"/>
      <c r="AV146" s="9"/>
      <c r="AW146" s="9"/>
      <c r="AX146" s="9"/>
      <c r="AY146" s="9"/>
      <c r="AZ146" s="9"/>
    </row>
    <row r="147" spans="47:52" ht="12.75" customHeight="1">
      <c r="AU147" s="9"/>
      <c r="AV147" s="9"/>
      <c r="AW147" s="9"/>
      <c r="AX147" s="9"/>
      <c r="AY147" s="9"/>
      <c r="AZ147" s="9"/>
    </row>
    <row r="148" spans="47:52" ht="12.75">
      <c r="AU148" s="9"/>
      <c r="AV148" s="9"/>
      <c r="AW148" s="9"/>
      <c r="AX148" s="9"/>
      <c r="AY148" s="9"/>
      <c r="AZ148" s="9"/>
    </row>
    <row r="149" spans="47:52" ht="12.75">
      <c r="AU149" s="9"/>
      <c r="AV149" s="9"/>
      <c r="AW149" s="9"/>
      <c r="AX149" s="9"/>
      <c r="AY149" s="9"/>
      <c r="AZ149" s="9"/>
    </row>
    <row r="150" spans="47:52" ht="12.75">
      <c r="AU150" s="9"/>
      <c r="AV150" s="9"/>
      <c r="AW150" s="9"/>
      <c r="AX150" s="9"/>
      <c r="AY150" s="9"/>
      <c r="AZ150" s="9"/>
    </row>
    <row r="151" spans="47:52" ht="12.75" customHeight="1">
      <c r="AU151" s="9"/>
      <c r="AV151" s="9"/>
      <c r="AW151" s="9"/>
      <c r="AX151" s="9"/>
      <c r="AY151" s="9"/>
      <c r="AZ151" s="9"/>
    </row>
    <row r="152" spans="47:52" ht="12.75">
      <c r="AU152" s="9"/>
      <c r="AV152" s="9"/>
      <c r="AW152" s="9"/>
      <c r="AX152" s="9"/>
      <c r="AY152" s="9"/>
      <c r="AZ152" s="9"/>
    </row>
    <row r="153" spans="47:52" ht="12.75">
      <c r="AU153" s="9"/>
      <c r="AV153" s="9"/>
      <c r="AW153" s="9"/>
      <c r="AX153" s="9"/>
      <c r="AY153" s="9"/>
      <c r="AZ153" s="9"/>
    </row>
    <row r="154" spans="47:52" ht="12.75">
      <c r="AU154" s="9"/>
      <c r="AV154" s="9"/>
      <c r="AW154" s="9"/>
      <c r="AX154" s="9"/>
      <c r="AY154" s="9"/>
      <c r="AZ154" s="9"/>
    </row>
    <row r="155" spans="47:52" ht="12.75" customHeight="1">
      <c r="AU155" s="9"/>
      <c r="AV155" s="9"/>
      <c r="AW155" s="9"/>
      <c r="AX155" s="9"/>
      <c r="AY155" s="9"/>
      <c r="AZ155" s="9"/>
    </row>
    <row r="156" spans="47:52" ht="12.75">
      <c r="AU156" s="9"/>
      <c r="AV156" s="9"/>
      <c r="AW156" s="9"/>
      <c r="AX156" s="9"/>
      <c r="AY156" s="9"/>
      <c r="AZ156" s="9"/>
    </row>
    <row r="157" spans="47:52" ht="12.75">
      <c r="AU157" s="9"/>
      <c r="AV157" s="9"/>
      <c r="AW157" s="9"/>
      <c r="AX157" s="9"/>
      <c r="AY157" s="9"/>
      <c r="AZ157" s="9"/>
    </row>
    <row r="158" spans="47:52" ht="12.75">
      <c r="AU158" s="9"/>
      <c r="AV158" s="9"/>
      <c r="AW158" s="9"/>
      <c r="AX158" s="9"/>
      <c r="AY158" s="9"/>
      <c r="AZ158" s="9"/>
    </row>
    <row r="159" spans="47:52" ht="12.75" customHeight="1">
      <c r="AU159" s="9"/>
      <c r="AV159" s="9"/>
      <c r="AW159" s="9"/>
      <c r="AX159" s="9"/>
      <c r="AY159" s="9"/>
      <c r="AZ159" s="9"/>
    </row>
    <row r="160" spans="47:52" ht="12.75">
      <c r="AU160" s="9"/>
      <c r="AV160" s="9"/>
      <c r="AW160" s="9"/>
      <c r="AX160" s="9"/>
      <c r="AY160" s="9"/>
      <c r="AZ160" s="9"/>
    </row>
    <row r="161" spans="47:52" ht="12.75">
      <c r="AU161" s="9"/>
      <c r="AV161" s="9"/>
      <c r="AW161" s="9"/>
      <c r="AX161" s="9"/>
      <c r="AY161" s="9"/>
      <c r="AZ161" s="9"/>
    </row>
    <row r="162" spans="47:52" ht="12.75">
      <c r="AU162" s="9"/>
      <c r="AV162" s="9"/>
      <c r="AW162" s="9"/>
      <c r="AX162" s="9"/>
      <c r="AY162" s="9"/>
      <c r="AZ162" s="9"/>
    </row>
    <row r="163" spans="47:52" ht="12.75" customHeight="1">
      <c r="AU163" s="9"/>
      <c r="AV163" s="9"/>
      <c r="AW163" s="9"/>
      <c r="AX163" s="9"/>
      <c r="AY163" s="9"/>
      <c r="AZ163" s="9"/>
    </row>
    <row r="164" spans="47:52" ht="12.75">
      <c r="AU164" s="9"/>
      <c r="AV164" s="9"/>
      <c r="AW164" s="9"/>
      <c r="AX164" s="9"/>
      <c r="AY164" s="9"/>
      <c r="AZ164" s="9"/>
    </row>
    <row r="165" spans="47:52" ht="12.75">
      <c r="AU165" s="9"/>
      <c r="AV165" s="9"/>
      <c r="AW165" s="9"/>
      <c r="AX165" s="9"/>
      <c r="AY165" s="9"/>
      <c r="AZ165" s="9"/>
    </row>
    <row r="166" spans="47:52" ht="12.75">
      <c r="AU166" s="9"/>
      <c r="AV166" s="9"/>
      <c r="AW166" s="9"/>
      <c r="AX166" s="9"/>
      <c r="AY166" s="9"/>
      <c r="AZ166" s="9"/>
    </row>
    <row r="167" spans="47:52" ht="12.75" customHeight="1">
      <c r="AU167" s="9"/>
      <c r="AV167" s="9"/>
      <c r="AW167" s="9"/>
      <c r="AX167" s="9"/>
      <c r="AY167" s="9"/>
      <c r="AZ167" s="9"/>
    </row>
    <row r="168" spans="47:52" ht="12.75">
      <c r="AU168" s="9"/>
      <c r="AV168" s="9"/>
      <c r="AW168" s="9"/>
      <c r="AX168" s="9"/>
      <c r="AY168" s="9"/>
      <c r="AZ168" s="9"/>
    </row>
    <row r="169" spans="47:52" ht="12.75">
      <c r="AU169" s="9"/>
      <c r="AV169" s="9"/>
      <c r="AW169" s="9"/>
      <c r="AX169" s="9"/>
      <c r="AY169" s="9"/>
      <c r="AZ169" s="9"/>
    </row>
    <row r="170" spans="47:52" ht="12.75">
      <c r="AU170" s="9"/>
      <c r="AV170" s="9"/>
      <c r="AW170" s="9"/>
      <c r="AX170" s="9"/>
      <c r="AY170" s="9"/>
      <c r="AZ170" s="9"/>
    </row>
    <row r="171" spans="47:52" ht="12.75" customHeight="1">
      <c r="AU171" s="9"/>
      <c r="AV171" s="9"/>
      <c r="AW171" s="9"/>
      <c r="AX171" s="9"/>
      <c r="AY171" s="9"/>
      <c r="AZ171" s="9"/>
    </row>
    <row r="172" spans="47:52" ht="12.75">
      <c r="AU172" s="9"/>
      <c r="AV172" s="9"/>
      <c r="AW172" s="9"/>
      <c r="AX172" s="9"/>
      <c r="AY172" s="9"/>
      <c r="AZ172" s="9"/>
    </row>
    <row r="173" spans="47:52" ht="12.75">
      <c r="AU173" s="9"/>
      <c r="AV173" s="9"/>
      <c r="AW173" s="9"/>
      <c r="AX173" s="9"/>
      <c r="AY173" s="9"/>
      <c r="AZ173" s="9"/>
    </row>
    <row r="174" spans="47:52" ht="12.75">
      <c r="AU174" s="9"/>
      <c r="AV174" s="9"/>
      <c r="AW174" s="9"/>
      <c r="AX174" s="9"/>
      <c r="AY174" s="9"/>
      <c r="AZ174" s="9"/>
    </row>
    <row r="175" spans="47:52" ht="12.75" customHeight="1">
      <c r="AU175" s="9"/>
      <c r="AV175" s="9"/>
      <c r="AW175" s="9"/>
      <c r="AX175" s="9"/>
      <c r="AY175" s="9"/>
      <c r="AZ175" s="9"/>
    </row>
    <row r="176" spans="47:52" ht="12.75">
      <c r="AU176" s="9"/>
      <c r="AV176" s="9"/>
      <c r="AW176" s="9"/>
      <c r="AX176" s="9"/>
      <c r="AY176" s="9"/>
      <c r="AZ176" s="9"/>
    </row>
    <row r="177" spans="47:52" ht="12.75">
      <c r="AU177" s="9"/>
      <c r="AV177" s="9"/>
      <c r="AW177" s="9"/>
      <c r="AX177" s="9"/>
      <c r="AY177" s="9"/>
      <c r="AZ177" s="9"/>
    </row>
    <row r="178" spans="47:52" ht="12.75">
      <c r="AU178" s="9"/>
      <c r="AV178" s="9"/>
      <c r="AW178" s="9"/>
      <c r="AX178" s="9"/>
      <c r="AY178" s="9"/>
      <c r="AZ178" s="9"/>
    </row>
    <row r="179" spans="47:52" ht="12.75" customHeight="1">
      <c r="AU179" s="9"/>
      <c r="AV179" s="9"/>
      <c r="AW179" s="9"/>
      <c r="AX179" s="9"/>
      <c r="AY179" s="9"/>
      <c r="AZ179" s="9"/>
    </row>
    <row r="180" spans="47:52" ht="12.75">
      <c r="AU180" s="9"/>
      <c r="AV180" s="9"/>
      <c r="AW180" s="9"/>
      <c r="AX180" s="9"/>
      <c r="AY180" s="9"/>
      <c r="AZ180" s="9"/>
    </row>
    <row r="181" spans="47:52" ht="12.75">
      <c r="AU181" s="9"/>
      <c r="AV181" s="9"/>
      <c r="AW181" s="9"/>
      <c r="AX181" s="9"/>
      <c r="AY181" s="9"/>
      <c r="AZ181" s="9"/>
    </row>
    <row r="182" spans="47:52" ht="12.75">
      <c r="AU182" s="9"/>
      <c r="AV182" s="9"/>
      <c r="AW182" s="9"/>
      <c r="AX182" s="9"/>
      <c r="AY182" s="9"/>
      <c r="AZ182" s="9"/>
    </row>
    <row r="183" spans="47:52" ht="12.75" customHeight="1">
      <c r="AU183" s="9"/>
      <c r="AV183" s="9"/>
      <c r="AW183" s="9"/>
      <c r="AX183" s="9"/>
      <c r="AY183" s="9"/>
      <c r="AZ183" s="9"/>
    </row>
    <row r="184" spans="47:52" ht="12.75">
      <c r="AU184" s="9"/>
      <c r="AV184" s="9"/>
      <c r="AW184" s="9"/>
      <c r="AX184" s="9"/>
      <c r="AY184" s="9"/>
      <c r="AZ184" s="9"/>
    </row>
    <row r="185" spans="47:52" ht="12.75">
      <c r="AU185" s="9"/>
      <c r="AV185" s="9"/>
      <c r="AW185" s="9"/>
      <c r="AX185" s="9"/>
      <c r="AY185" s="9"/>
      <c r="AZ185" s="9"/>
    </row>
    <row r="186" spans="47:52" ht="12.75">
      <c r="AU186" s="9"/>
      <c r="AV186" s="9"/>
      <c r="AW186" s="9"/>
      <c r="AX186" s="9"/>
      <c r="AY186" s="9"/>
      <c r="AZ186" s="9"/>
    </row>
    <row r="187" spans="47:52" ht="12.75" customHeight="1">
      <c r="AU187" s="9"/>
      <c r="AV187" s="9"/>
      <c r="AW187" s="9"/>
      <c r="AX187" s="9"/>
      <c r="AY187" s="9"/>
      <c r="AZ187" s="9"/>
    </row>
    <row r="188" spans="47:52" ht="12.75">
      <c r="AU188" s="9"/>
      <c r="AV188" s="9"/>
      <c r="AW188" s="9"/>
      <c r="AX188" s="9"/>
      <c r="AY188" s="9"/>
      <c r="AZ188" s="9"/>
    </row>
    <row r="189" spans="47:52" ht="12.75">
      <c r="AU189" s="9"/>
      <c r="AV189" s="9"/>
      <c r="AW189" s="9"/>
      <c r="AX189" s="9"/>
      <c r="AY189" s="9"/>
      <c r="AZ189" s="9"/>
    </row>
    <row r="190" spans="47:52" ht="12.75">
      <c r="AU190" s="9"/>
      <c r="AV190" s="9"/>
      <c r="AW190" s="9"/>
      <c r="AX190" s="9"/>
      <c r="AY190" s="9"/>
      <c r="AZ190" s="9"/>
    </row>
    <row r="191" spans="47:52" ht="12.75" customHeight="1">
      <c r="AU191" s="9"/>
      <c r="AV191" s="9"/>
      <c r="AW191" s="9"/>
      <c r="AX191" s="9"/>
      <c r="AY191" s="9"/>
      <c r="AZ191" s="9"/>
    </row>
    <row r="192" spans="47:52" ht="12.75">
      <c r="AU192" s="9"/>
      <c r="AV192" s="9"/>
      <c r="AW192" s="9"/>
      <c r="AX192" s="9"/>
      <c r="AY192" s="9"/>
      <c r="AZ192" s="9"/>
    </row>
    <row r="193" spans="47:52" ht="12.75">
      <c r="AU193" s="9"/>
      <c r="AV193" s="9"/>
      <c r="AW193" s="9"/>
      <c r="AX193" s="9"/>
      <c r="AY193" s="9"/>
      <c r="AZ193" s="9"/>
    </row>
    <row r="194" spans="47:52" ht="12.75">
      <c r="AU194" s="9"/>
      <c r="AV194" s="9"/>
      <c r="AW194" s="9"/>
      <c r="AX194" s="9"/>
      <c r="AY194" s="9"/>
      <c r="AZ194" s="9"/>
    </row>
    <row r="195" spans="47:52" ht="12.75" customHeight="1">
      <c r="AU195" s="9"/>
      <c r="AV195" s="9"/>
      <c r="AW195" s="9"/>
      <c r="AX195" s="9"/>
      <c r="AY195" s="9"/>
      <c r="AZ195" s="9"/>
    </row>
    <row r="196" spans="47:52" ht="12.75">
      <c r="AU196" s="9"/>
      <c r="AV196" s="9"/>
      <c r="AW196" s="9"/>
      <c r="AX196" s="9"/>
      <c r="AY196" s="9"/>
      <c r="AZ196" s="9"/>
    </row>
    <row r="197" spans="47:52" ht="12.75">
      <c r="AU197" s="9"/>
      <c r="AV197" s="9"/>
      <c r="AW197" s="9"/>
      <c r="AX197" s="9"/>
      <c r="AY197" s="9"/>
      <c r="AZ197" s="9"/>
    </row>
    <row r="198" spans="47:52" ht="12.75">
      <c r="AU198" s="9"/>
      <c r="AV198" s="9"/>
      <c r="AW198" s="9"/>
      <c r="AX198" s="9"/>
      <c r="AY198" s="9"/>
      <c r="AZ198" s="9"/>
    </row>
    <row r="199" spans="47:52" ht="12.75" customHeight="1">
      <c r="AU199" s="9"/>
      <c r="AV199" s="9"/>
      <c r="AW199" s="9"/>
      <c r="AX199" s="9"/>
      <c r="AY199" s="9"/>
      <c r="AZ199" s="9"/>
    </row>
    <row r="200" spans="47:52" ht="12.75">
      <c r="AU200" s="9"/>
      <c r="AV200" s="9"/>
      <c r="AW200" s="9"/>
      <c r="AX200" s="9"/>
      <c r="AY200" s="9"/>
      <c r="AZ200" s="9"/>
    </row>
    <row r="201" spans="47:52" ht="12.75">
      <c r="AU201" s="9"/>
      <c r="AV201" s="9"/>
      <c r="AW201" s="9"/>
      <c r="AX201" s="9"/>
      <c r="AY201" s="9"/>
      <c r="AZ201" s="9"/>
    </row>
    <row r="202" spans="47:52" ht="12.75">
      <c r="AU202" s="9"/>
      <c r="AV202" s="9"/>
      <c r="AW202" s="9"/>
      <c r="AX202" s="9"/>
      <c r="AY202" s="9"/>
      <c r="AZ202" s="9"/>
    </row>
    <row r="203" spans="47:52" ht="12.75" customHeight="1">
      <c r="AU203" s="9"/>
      <c r="AV203" s="9"/>
      <c r="AW203" s="9"/>
      <c r="AX203" s="9"/>
      <c r="AY203" s="9"/>
      <c r="AZ203" s="9"/>
    </row>
    <row r="204" spans="47:52" ht="12.75">
      <c r="AU204" s="9"/>
      <c r="AV204" s="9"/>
      <c r="AW204" s="9"/>
      <c r="AX204" s="9"/>
      <c r="AY204" s="9"/>
      <c r="AZ204" s="9"/>
    </row>
    <row r="205" spans="47:52" ht="12.75">
      <c r="AU205" s="9"/>
      <c r="AV205" s="9"/>
      <c r="AW205" s="9"/>
      <c r="AX205" s="9"/>
      <c r="AY205" s="9"/>
      <c r="AZ205" s="9"/>
    </row>
    <row r="206" spans="47:52" ht="12.75">
      <c r="AU206" s="9"/>
      <c r="AV206" s="9"/>
      <c r="AW206" s="9"/>
      <c r="AX206" s="9"/>
      <c r="AY206" s="9"/>
      <c r="AZ206" s="9"/>
    </row>
    <row r="207" spans="47:52" ht="12.75" customHeight="1">
      <c r="AU207" s="9"/>
      <c r="AV207" s="9"/>
      <c r="AW207" s="9"/>
      <c r="AX207" s="9"/>
      <c r="AY207" s="9"/>
      <c r="AZ207" s="9"/>
    </row>
    <row r="208" spans="47:52" ht="12.75">
      <c r="AU208" s="9"/>
      <c r="AV208" s="9"/>
      <c r="AW208" s="9"/>
      <c r="AX208" s="9"/>
      <c r="AY208" s="9"/>
      <c r="AZ208" s="9"/>
    </row>
    <row r="209" spans="47:52" ht="12.75">
      <c r="AU209" s="9"/>
      <c r="AV209" s="9"/>
      <c r="AW209" s="9"/>
      <c r="AX209" s="9"/>
      <c r="AY209" s="9"/>
      <c r="AZ209" s="9"/>
    </row>
    <row r="210" spans="47:52" ht="12.75">
      <c r="AU210" s="9"/>
      <c r="AV210" s="9"/>
      <c r="AW210" s="9"/>
      <c r="AX210" s="9"/>
      <c r="AY210" s="9"/>
      <c r="AZ210" s="9"/>
    </row>
    <row r="211" spans="47:52" ht="12.75" customHeight="1">
      <c r="AU211" s="9"/>
      <c r="AV211" s="9"/>
      <c r="AW211" s="9"/>
      <c r="AX211" s="9"/>
      <c r="AY211" s="9"/>
      <c r="AZ211" s="9"/>
    </row>
    <row r="212" spans="47:52" ht="12.75">
      <c r="AU212" s="9"/>
      <c r="AV212" s="9"/>
      <c r="AW212" s="9"/>
      <c r="AX212" s="9"/>
      <c r="AY212" s="9"/>
      <c r="AZ212" s="9"/>
    </row>
    <row r="213" spans="47:52" ht="12.75">
      <c r="AU213" s="9"/>
      <c r="AV213" s="9"/>
      <c r="AW213" s="9"/>
      <c r="AX213" s="9"/>
      <c r="AY213" s="9"/>
      <c r="AZ213" s="9"/>
    </row>
    <row r="214" spans="47:52" ht="12.75">
      <c r="AU214" s="9"/>
      <c r="AV214" s="9"/>
      <c r="AW214" s="9"/>
      <c r="AX214" s="9"/>
      <c r="AY214" s="9"/>
      <c r="AZ214" s="9"/>
    </row>
    <row r="215" spans="47:52" ht="12.75" customHeight="1">
      <c r="AU215" s="9"/>
      <c r="AV215" s="9"/>
      <c r="AW215" s="9"/>
      <c r="AX215" s="9"/>
      <c r="AY215" s="9"/>
      <c r="AZ215" s="9"/>
    </row>
    <row r="216" spans="47:52" ht="12.75">
      <c r="AU216" s="9"/>
      <c r="AV216" s="9"/>
      <c r="AW216" s="9"/>
      <c r="AX216" s="9"/>
      <c r="AY216" s="9"/>
      <c r="AZ216" s="9"/>
    </row>
    <row r="217" spans="47:52" ht="12.75">
      <c r="AU217" s="9"/>
      <c r="AV217" s="9"/>
      <c r="AW217" s="9"/>
      <c r="AX217" s="9"/>
      <c r="AY217" s="9"/>
      <c r="AZ217" s="9"/>
    </row>
    <row r="218" spans="47:52" ht="12.75">
      <c r="AU218" s="9"/>
      <c r="AV218" s="9"/>
      <c r="AW218" s="9"/>
      <c r="AX218" s="9"/>
      <c r="AY218" s="9"/>
      <c r="AZ218" s="9"/>
    </row>
    <row r="219" spans="47:52" ht="12.75" customHeight="1">
      <c r="AU219" s="9"/>
      <c r="AV219" s="9"/>
      <c r="AW219" s="9"/>
      <c r="AX219" s="9"/>
      <c r="AY219" s="9"/>
      <c r="AZ219" s="9"/>
    </row>
    <row r="220" spans="47:52" ht="12.75">
      <c r="AU220" s="9"/>
      <c r="AV220" s="9"/>
      <c r="AW220" s="9"/>
      <c r="AX220" s="9"/>
      <c r="AY220" s="9"/>
      <c r="AZ220" s="9"/>
    </row>
    <row r="221" spans="47:52" ht="12.75">
      <c r="AU221" s="9"/>
      <c r="AV221" s="9"/>
      <c r="AW221" s="9"/>
      <c r="AX221" s="9"/>
      <c r="AY221" s="9"/>
      <c r="AZ221" s="9"/>
    </row>
    <row r="222" spans="47:52" ht="12.75">
      <c r="AU222" s="9"/>
      <c r="AV222" s="9"/>
      <c r="AW222" s="9"/>
      <c r="AX222" s="9"/>
      <c r="AY222" s="9"/>
      <c r="AZ222" s="9"/>
    </row>
    <row r="223" spans="47:52" ht="12.75" customHeight="1">
      <c r="AU223" s="9"/>
      <c r="AV223" s="9"/>
      <c r="AW223" s="9"/>
      <c r="AX223" s="9"/>
      <c r="AY223" s="9"/>
      <c r="AZ223" s="9"/>
    </row>
    <row r="224" spans="47:52" ht="12.75">
      <c r="AU224" s="9"/>
      <c r="AV224" s="9"/>
      <c r="AW224" s="9"/>
      <c r="AX224" s="9"/>
      <c r="AY224" s="9"/>
      <c r="AZ224" s="9"/>
    </row>
    <row r="225" spans="47:52" ht="12.75">
      <c r="AU225" s="9"/>
      <c r="AV225" s="9"/>
      <c r="AW225" s="9"/>
      <c r="AX225" s="9"/>
      <c r="AY225" s="9"/>
      <c r="AZ225" s="9"/>
    </row>
    <row r="226" spans="47:52" ht="12.75">
      <c r="AU226" s="9"/>
      <c r="AV226" s="9"/>
      <c r="AW226" s="9"/>
      <c r="AX226" s="9"/>
      <c r="AY226" s="9"/>
      <c r="AZ226" s="9"/>
    </row>
    <row r="227" spans="47:52" ht="12.75" customHeight="1">
      <c r="AU227" s="9"/>
      <c r="AV227" s="9"/>
      <c r="AW227" s="9"/>
      <c r="AX227" s="9"/>
      <c r="AY227" s="9"/>
      <c r="AZ227" s="9"/>
    </row>
    <row r="228" spans="47:52" ht="12.75">
      <c r="AU228" s="9"/>
      <c r="AV228" s="9"/>
      <c r="AW228" s="9"/>
      <c r="AX228" s="9"/>
      <c r="AY228" s="9"/>
      <c r="AZ228" s="9"/>
    </row>
    <row r="229" spans="47:52" ht="12.75">
      <c r="AU229" s="9"/>
      <c r="AV229" s="9"/>
      <c r="AW229" s="9"/>
      <c r="AX229" s="9"/>
      <c r="AY229" s="9"/>
      <c r="AZ229" s="9"/>
    </row>
    <row r="230" spans="47:52" ht="12.75">
      <c r="AU230" s="9"/>
      <c r="AV230" s="9"/>
      <c r="AW230" s="9"/>
      <c r="AX230" s="9"/>
      <c r="AY230" s="9"/>
      <c r="AZ230" s="9"/>
    </row>
    <row r="231" spans="47:52" ht="12.75" customHeight="1">
      <c r="AU231" s="9"/>
      <c r="AV231" s="9"/>
      <c r="AW231" s="9"/>
      <c r="AX231" s="9"/>
      <c r="AY231" s="9"/>
      <c r="AZ231" s="9"/>
    </row>
    <row r="232" spans="47:52" ht="12.75">
      <c r="AU232" s="9"/>
      <c r="AV232" s="9"/>
      <c r="AW232" s="9"/>
      <c r="AX232" s="9"/>
      <c r="AY232" s="9"/>
      <c r="AZ232" s="9"/>
    </row>
    <row r="233" spans="47:52" ht="12.75">
      <c r="AU233" s="9"/>
      <c r="AV233" s="9"/>
      <c r="AW233" s="9"/>
      <c r="AX233" s="9"/>
      <c r="AY233" s="9"/>
      <c r="AZ233" s="9"/>
    </row>
    <row r="234" spans="47:52" ht="12.75">
      <c r="AU234" s="9"/>
      <c r="AV234" s="9"/>
      <c r="AW234" s="9"/>
      <c r="AX234" s="9"/>
      <c r="AY234" s="9"/>
      <c r="AZ234" s="9"/>
    </row>
    <row r="235" spans="47:52" ht="12.75" customHeight="1">
      <c r="AU235" s="9"/>
      <c r="AV235" s="9"/>
      <c r="AW235" s="9"/>
      <c r="AX235" s="9"/>
      <c r="AY235" s="9"/>
      <c r="AZ235" s="9"/>
    </row>
    <row r="236" spans="47:52" ht="12.75">
      <c r="AU236" s="9"/>
      <c r="AV236" s="9"/>
      <c r="AW236" s="9"/>
      <c r="AX236" s="9"/>
      <c r="AY236" s="9"/>
      <c r="AZ236" s="9"/>
    </row>
    <row r="237" spans="47:52" ht="12.75">
      <c r="AU237" s="9"/>
      <c r="AV237" s="9"/>
      <c r="AW237" s="9"/>
      <c r="AX237" s="9"/>
      <c r="AY237" s="9"/>
      <c r="AZ237" s="9"/>
    </row>
    <row r="238" spans="47:52" ht="12.75">
      <c r="AU238" s="9"/>
      <c r="AV238" s="9"/>
      <c r="AW238" s="9"/>
      <c r="AX238" s="9"/>
      <c r="AY238" s="9"/>
      <c r="AZ238" s="9"/>
    </row>
    <row r="239" spans="47:52" ht="12.75" customHeight="1">
      <c r="AU239" s="9"/>
      <c r="AV239" s="9"/>
      <c r="AW239" s="9"/>
      <c r="AX239" s="9"/>
      <c r="AY239" s="9"/>
      <c r="AZ239" s="9"/>
    </row>
    <row r="240" spans="47:52" ht="12.75">
      <c r="AU240" s="9"/>
      <c r="AV240" s="9"/>
      <c r="AW240" s="9"/>
      <c r="AX240" s="9"/>
      <c r="AY240" s="9"/>
      <c r="AZ240" s="9"/>
    </row>
    <row r="241" spans="47:52" ht="12.75">
      <c r="AU241" s="9"/>
      <c r="AV241" s="9"/>
      <c r="AW241" s="9"/>
      <c r="AX241" s="9"/>
      <c r="AY241" s="9"/>
      <c r="AZ241" s="9"/>
    </row>
    <row r="242" spans="47:52" ht="12.75">
      <c r="AU242" s="9"/>
      <c r="AV242" s="9"/>
      <c r="AW242" s="9"/>
      <c r="AX242" s="9"/>
      <c r="AY242" s="9"/>
      <c r="AZ242" s="9"/>
    </row>
    <row r="243" spans="47:52" ht="12.75" customHeight="1">
      <c r="AU243" s="9"/>
      <c r="AV243" s="9"/>
      <c r="AW243" s="9"/>
      <c r="AX243" s="9"/>
      <c r="AY243" s="9"/>
      <c r="AZ243" s="9"/>
    </row>
    <row r="244" spans="47:52" ht="12.75">
      <c r="AU244" s="9"/>
      <c r="AV244" s="9"/>
      <c r="AW244" s="9"/>
      <c r="AX244" s="9"/>
      <c r="AY244" s="9"/>
      <c r="AZ244" s="9"/>
    </row>
    <row r="245" spans="47:52" ht="12.75">
      <c r="AU245" s="9"/>
      <c r="AV245" s="9"/>
      <c r="AW245" s="9"/>
      <c r="AX245" s="9"/>
      <c r="AY245" s="9"/>
      <c r="AZ245" s="9"/>
    </row>
    <row r="246" spans="47:52" ht="12.75">
      <c r="AU246" s="9"/>
      <c r="AV246" s="9"/>
      <c r="AW246" s="9"/>
      <c r="AX246" s="9"/>
      <c r="AY246" s="9"/>
      <c r="AZ246" s="9"/>
    </row>
    <row r="247" spans="47:52" ht="12.75" customHeight="1">
      <c r="AU247" s="9"/>
      <c r="AV247" s="9"/>
      <c r="AW247" s="9"/>
      <c r="AX247" s="9"/>
      <c r="AY247" s="9"/>
      <c r="AZ247" s="9"/>
    </row>
    <row r="248" spans="47:52" ht="12.75">
      <c r="AU248" s="9"/>
      <c r="AV248" s="9"/>
      <c r="AW248" s="9"/>
      <c r="AX248" s="9"/>
      <c r="AY248" s="9"/>
      <c r="AZ248" s="9"/>
    </row>
    <row r="249" spans="47:52" ht="12.75">
      <c r="AU249" s="9"/>
      <c r="AV249" s="9"/>
      <c r="AW249" s="9"/>
      <c r="AX249" s="9"/>
      <c r="AY249" s="9"/>
      <c r="AZ249" s="9"/>
    </row>
    <row r="250" spans="47:52" ht="12.75">
      <c r="AU250" s="9"/>
      <c r="AV250" s="9"/>
      <c r="AW250" s="9"/>
      <c r="AX250" s="9"/>
      <c r="AY250" s="9"/>
      <c r="AZ250" s="9"/>
    </row>
    <row r="251" spans="47:52" ht="12.75" customHeight="1">
      <c r="AU251" s="9"/>
      <c r="AV251" s="9"/>
      <c r="AW251" s="9"/>
      <c r="AX251" s="9"/>
      <c r="AY251" s="9"/>
      <c r="AZ251" s="9"/>
    </row>
    <row r="252" spans="47:52" ht="12.75">
      <c r="AU252" s="9"/>
      <c r="AV252" s="9"/>
      <c r="AW252" s="9"/>
      <c r="AX252" s="9"/>
      <c r="AY252" s="9"/>
      <c r="AZ252" s="9"/>
    </row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  <row r="65327" ht="12.75" customHeight="1"/>
    <row r="65331" ht="12.75" customHeight="1"/>
    <row r="65335" ht="12.75" customHeight="1"/>
    <row r="65339" ht="12.75" customHeight="1"/>
    <row r="65343" ht="12.75" customHeight="1"/>
    <row r="65347" ht="12.75" customHeight="1"/>
    <row r="65351" ht="12.75" customHeight="1"/>
    <row r="65355" ht="12.75" customHeight="1"/>
    <row r="65359" ht="12.75" customHeight="1"/>
    <row r="65363" ht="12.75" customHeight="1"/>
    <row r="65367" ht="12.75" customHeight="1"/>
    <row r="65371" ht="12.75" customHeight="1"/>
    <row r="65375" ht="12.75" customHeight="1"/>
    <row r="65379" ht="12.75" customHeight="1"/>
    <row r="65383" ht="12.75" customHeight="1"/>
    <row r="65387" ht="12.75" customHeight="1"/>
    <row r="65391" ht="12.75" customHeight="1"/>
    <row r="65395" ht="12.75" customHeight="1"/>
    <row r="65399" ht="12.75" customHeight="1"/>
    <row r="65403" ht="12.75" customHeight="1"/>
    <row r="65407" ht="12.75" customHeight="1"/>
    <row r="65411" ht="12.75" customHeight="1"/>
    <row r="65415" ht="12.75" customHeight="1"/>
    <row r="65419" ht="12.75" customHeight="1"/>
    <row r="65423" ht="12.75" customHeight="1"/>
    <row r="65427" ht="12.75" customHeight="1"/>
    <row r="65431" ht="12.75" customHeight="1"/>
    <row r="65435" ht="12.75" customHeight="1"/>
    <row r="65439" ht="12.75" customHeight="1"/>
    <row r="65443" ht="12.75" customHeight="1"/>
    <row r="65447" ht="12.75" customHeight="1"/>
    <row r="65451" ht="12.75" customHeight="1"/>
    <row r="65455" ht="12.75" customHeight="1"/>
    <row r="65459" ht="12.75" customHeight="1"/>
    <row r="65463" ht="12.75" customHeight="1"/>
    <row r="65467" ht="12.75" customHeight="1"/>
    <row r="65471" ht="12.75" customHeight="1"/>
    <row r="65475" ht="12.75" customHeight="1"/>
    <row r="65479" ht="12.75" customHeight="1"/>
    <row r="65483" ht="12.75" customHeight="1"/>
    <row r="65487" ht="12.75" customHeight="1"/>
    <row r="65491" ht="12.75" customHeight="1"/>
    <row r="65495" ht="12.75" customHeight="1"/>
    <row r="65499" ht="12.75" customHeight="1"/>
    <row r="65503" ht="12.75" customHeight="1"/>
    <row r="65507" ht="12.75" customHeight="1"/>
    <row r="65511" ht="12.75" customHeight="1"/>
    <row r="65515" ht="12.75" customHeight="1"/>
    <row r="65519" ht="12.75" customHeight="1"/>
    <row r="65523" ht="12.75" customHeight="1"/>
    <row r="65527" ht="12.75" customHeight="1"/>
  </sheetData>
  <sheetProtection/>
  <mergeCells count="44">
    <mergeCell ref="A3:A6"/>
    <mergeCell ref="A7:B7"/>
    <mergeCell ref="A13:B13"/>
    <mergeCell ref="A39:B39"/>
    <mergeCell ref="AE3:AF5"/>
    <mergeCell ref="I3:J5"/>
    <mergeCell ref="M3:O3"/>
    <mergeCell ref="M4:M6"/>
    <mergeCell ref="AG3:AG6"/>
    <mergeCell ref="AU3:AV5"/>
    <mergeCell ref="N4:O5"/>
    <mergeCell ref="P3:V3"/>
    <mergeCell ref="U4:V5"/>
    <mergeCell ref="AK4:AK6"/>
    <mergeCell ref="AW3:AX5"/>
    <mergeCell ref="AY3:AZ5"/>
    <mergeCell ref="AN3:AN6"/>
    <mergeCell ref="AH3:AI3"/>
    <mergeCell ref="B1:D2"/>
    <mergeCell ref="B3:B6"/>
    <mergeCell ref="E3:F3"/>
    <mergeCell ref="G3:H5"/>
    <mergeCell ref="P4:P6"/>
    <mergeCell ref="F4:F6"/>
    <mergeCell ref="E4:E6"/>
    <mergeCell ref="E1:BA2"/>
    <mergeCell ref="AP3:AQ5"/>
    <mergeCell ref="BA3:BA6"/>
    <mergeCell ref="Q4:R5"/>
    <mergeCell ref="S4:T5"/>
    <mergeCell ref="AO3:AO6"/>
    <mergeCell ref="AC3:AD5"/>
    <mergeCell ref="AT3:AT6"/>
    <mergeCell ref="AJ3:AK3"/>
    <mergeCell ref="AR3:AS5"/>
    <mergeCell ref="AL3:AM5"/>
    <mergeCell ref="AJ4:AJ6"/>
    <mergeCell ref="W3:X5"/>
    <mergeCell ref="C3:D5"/>
    <mergeCell ref="K3:L5"/>
    <mergeCell ref="AH4:AH6"/>
    <mergeCell ref="AI4:AI6"/>
    <mergeCell ref="AA3:AB5"/>
    <mergeCell ref="Y3:Z5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</cp:lastModifiedBy>
  <cp:lastPrinted>2014-05-26T10:00:07Z</cp:lastPrinted>
  <dcterms:created xsi:type="dcterms:W3CDTF">1996-10-14T23:33:28Z</dcterms:created>
  <dcterms:modified xsi:type="dcterms:W3CDTF">2016-06-01T07:49:05Z</dcterms:modified>
  <cp:category/>
  <cp:version/>
  <cp:contentType/>
  <cp:contentStatus/>
</cp:coreProperties>
</file>